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2020\"/>
    </mc:Choice>
  </mc:AlternateContent>
  <bookViews>
    <workbookView xWindow="240" yWindow="15" windowWidth="18795" windowHeight="8190"/>
  </bookViews>
  <sheets>
    <sheet name="ENERO ORD + AJ" sheetId="5" r:id="rId1"/>
    <sheet name="ENERO ORD" sheetId="1" r:id="rId2"/>
    <sheet name="AJUSTE FOFIR" sheetId="2" r:id="rId3"/>
    <sheet name="ISR ART 126" sheetId="6" r:id="rId4"/>
    <sheet name="TOTAL PAGADO" sheetId="3" r:id="rId5"/>
  </sheets>
  <calcPr calcId="162913"/>
</workbook>
</file>

<file path=xl/calcChain.xml><?xml version="1.0" encoding="utf-8"?>
<calcChain xmlns="http://schemas.openxmlformats.org/spreadsheetml/2006/main">
  <c r="F57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D57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F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4" i="5"/>
  <c r="D57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E57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C574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N8" i="5" l="1"/>
  <c r="N12" i="5"/>
  <c r="N15" i="5"/>
  <c r="N19" i="5"/>
  <c r="N20" i="5"/>
  <c r="N24" i="5"/>
  <c r="N28" i="5"/>
  <c r="N31" i="5"/>
  <c r="N35" i="5"/>
  <c r="N36" i="5"/>
  <c r="N40" i="5"/>
  <c r="N44" i="5"/>
  <c r="N47" i="5"/>
  <c r="N51" i="5"/>
  <c r="N52" i="5"/>
  <c r="N56" i="5"/>
  <c r="N60" i="5"/>
  <c r="N63" i="5"/>
  <c r="N67" i="5"/>
  <c r="N68" i="5"/>
  <c r="N72" i="5"/>
  <c r="N76" i="5"/>
  <c r="N79" i="5"/>
  <c r="N83" i="5"/>
  <c r="N84" i="5"/>
  <c r="N88" i="5"/>
  <c r="N92" i="5"/>
  <c r="N95" i="5"/>
  <c r="N99" i="5"/>
  <c r="N100" i="5"/>
  <c r="N104" i="5"/>
  <c r="N108" i="5"/>
  <c r="N111" i="5"/>
  <c r="N115" i="5"/>
  <c r="N116" i="5"/>
  <c r="N120" i="5"/>
  <c r="N123" i="5"/>
  <c r="N127" i="5"/>
  <c r="N128" i="5"/>
  <c r="N132" i="5"/>
  <c r="N134" i="5"/>
  <c r="N135" i="5"/>
  <c r="N136" i="5"/>
  <c r="N139" i="5"/>
  <c r="N140" i="5"/>
  <c r="N143" i="5"/>
  <c r="N144" i="5"/>
  <c r="N148" i="5"/>
  <c r="N150" i="5"/>
  <c r="N151" i="5"/>
  <c r="N155" i="5"/>
  <c r="N156" i="5"/>
  <c r="N160" i="5"/>
  <c r="N163" i="5"/>
  <c r="N164" i="5"/>
  <c r="N166" i="5"/>
  <c r="N168" i="5"/>
  <c r="N171" i="5"/>
  <c r="N172" i="5"/>
  <c r="N176" i="5"/>
  <c r="N179" i="5"/>
  <c r="N182" i="5"/>
  <c r="N184" i="5"/>
  <c r="N187" i="5"/>
  <c r="N191" i="5"/>
  <c r="N192" i="5"/>
  <c r="N196" i="5"/>
  <c r="N198" i="5"/>
  <c r="N199" i="5"/>
  <c r="N200" i="5"/>
  <c r="N203" i="5"/>
  <c r="N204" i="5"/>
  <c r="N207" i="5"/>
  <c r="N208" i="5"/>
  <c r="N212" i="5"/>
  <c r="N214" i="5"/>
  <c r="N215" i="5"/>
  <c r="N219" i="5"/>
  <c r="N220" i="5"/>
  <c r="N222" i="5"/>
  <c r="N224" i="5"/>
  <c r="N227" i="5"/>
  <c r="N228" i="5"/>
  <c r="N230" i="5"/>
  <c r="N232" i="5"/>
  <c r="N235" i="5"/>
  <c r="N236" i="5"/>
  <c r="N240" i="5"/>
  <c r="N243" i="5"/>
  <c r="N246" i="5"/>
  <c r="N248" i="5"/>
  <c r="N250" i="5"/>
  <c r="N251" i="5"/>
  <c r="N255" i="5"/>
  <c r="N256" i="5"/>
  <c r="N258" i="5"/>
  <c r="N260" i="5"/>
  <c r="N262" i="5"/>
  <c r="N263" i="5"/>
  <c r="N264" i="5"/>
  <c r="N267" i="5"/>
  <c r="N268" i="5"/>
  <c r="N271" i="5"/>
  <c r="N272" i="5"/>
  <c r="N276" i="5"/>
  <c r="N278" i="5"/>
  <c r="N279" i="5"/>
  <c r="N283" i="5"/>
  <c r="N284" i="5"/>
  <c r="N286" i="5"/>
  <c r="N288" i="5"/>
  <c r="N291" i="5"/>
  <c r="N292" i="5"/>
  <c r="N294" i="5"/>
  <c r="N296" i="5"/>
  <c r="N299" i="5"/>
  <c r="N300" i="5"/>
  <c r="N304" i="5"/>
  <c r="N307" i="5"/>
  <c r="N310" i="5"/>
  <c r="N312" i="5"/>
  <c r="N314" i="5"/>
  <c r="N315" i="5"/>
  <c r="N319" i="5"/>
  <c r="N320" i="5"/>
  <c r="N322" i="5"/>
  <c r="N324" i="5"/>
  <c r="N326" i="5"/>
  <c r="N327" i="5"/>
  <c r="N328" i="5"/>
  <c r="N331" i="5"/>
  <c r="N332" i="5"/>
  <c r="N335" i="5"/>
  <c r="N336" i="5"/>
  <c r="N340" i="5"/>
  <c r="N342" i="5"/>
  <c r="N343" i="5"/>
  <c r="N347" i="5"/>
  <c r="N348" i="5"/>
  <c r="N350" i="5"/>
  <c r="N352" i="5"/>
  <c r="N355" i="5"/>
  <c r="N356" i="5"/>
  <c r="N358" i="5"/>
  <c r="N360" i="5"/>
  <c r="N363" i="5"/>
  <c r="N364" i="5"/>
  <c r="N368" i="5"/>
  <c r="N371" i="5"/>
  <c r="N374" i="5"/>
  <c r="N376" i="5"/>
  <c r="N378" i="5"/>
  <c r="N379" i="5"/>
  <c r="N383" i="5"/>
  <c r="N384" i="5"/>
  <c r="N386" i="5"/>
  <c r="N388" i="5"/>
  <c r="N390" i="5"/>
  <c r="N391" i="5"/>
  <c r="N392" i="5"/>
  <c r="N395" i="5"/>
  <c r="N396" i="5"/>
  <c r="N399" i="5"/>
  <c r="N400" i="5"/>
  <c r="N404" i="5"/>
  <c r="N406" i="5"/>
  <c r="N407" i="5"/>
  <c r="N411" i="5"/>
  <c r="N412" i="5"/>
  <c r="N414" i="5"/>
  <c r="N416" i="5"/>
  <c r="N419" i="5"/>
  <c r="N420" i="5"/>
  <c r="N422" i="5"/>
  <c r="N424" i="5"/>
  <c r="N427" i="5"/>
  <c r="N428" i="5"/>
  <c r="N432" i="5"/>
  <c r="N435" i="5"/>
  <c r="N438" i="5"/>
  <c r="N440" i="5"/>
  <c r="N442" i="5"/>
  <c r="N443" i="5"/>
  <c r="N447" i="5"/>
  <c r="N448" i="5"/>
  <c r="N450" i="5"/>
  <c r="N452" i="5"/>
  <c r="N454" i="5"/>
  <c r="N455" i="5"/>
  <c r="N456" i="5"/>
  <c r="N459" i="5"/>
  <c r="N460" i="5"/>
  <c r="N463" i="5"/>
  <c r="N464" i="5"/>
  <c r="N468" i="5"/>
  <c r="N470" i="5"/>
  <c r="N471" i="5"/>
  <c r="N475" i="5"/>
  <c r="N476" i="5"/>
  <c r="N478" i="5"/>
  <c r="N480" i="5"/>
  <c r="N483" i="5"/>
  <c r="N484" i="5"/>
  <c r="N486" i="5"/>
  <c r="N488" i="5"/>
  <c r="N491" i="5"/>
  <c r="N492" i="5"/>
  <c r="N496" i="5"/>
  <c r="N499" i="5"/>
  <c r="N502" i="5"/>
  <c r="N504" i="5"/>
  <c r="N506" i="5"/>
  <c r="N507" i="5"/>
  <c r="N511" i="5"/>
  <c r="N512" i="5"/>
  <c r="N514" i="5"/>
  <c r="N516" i="5"/>
  <c r="N518" i="5"/>
  <c r="N519" i="5"/>
  <c r="N520" i="5"/>
  <c r="N523" i="5"/>
  <c r="N524" i="5"/>
  <c r="N527" i="5"/>
  <c r="N528" i="5"/>
  <c r="N532" i="5"/>
  <c r="N534" i="5"/>
  <c r="N535" i="5"/>
  <c r="N539" i="5"/>
  <c r="N540" i="5"/>
  <c r="N542" i="5"/>
  <c r="N544" i="5"/>
  <c r="N547" i="5"/>
  <c r="N548" i="5"/>
  <c r="N550" i="5"/>
  <c r="N552" i="5"/>
  <c r="N555" i="5"/>
  <c r="N556" i="5"/>
  <c r="N560" i="5"/>
  <c r="N563" i="5"/>
  <c r="N566" i="5"/>
  <c r="N568" i="5"/>
  <c r="N570" i="5"/>
  <c r="N571" i="5"/>
  <c r="N9" i="5"/>
  <c r="N13" i="5"/>
  <c r="N17" i="5"/>
  <c r="N21" i="5"/>
  <c r="N25" i="5"/>
  <c r="N29" i="5"/>
  <c r="N33" i="5"/>
  <c r="N37" i="5"/>
  <c r="N41" i="5"/>
  <c r="N45" i="5"/>
  <c r="N49" i="5"/>
  <c r="N53" i="5"/>
  <c r="N57" i="5"/>
  <c r="N61" i="5"/>
  <c r="N65" i="5"/>
  <c r="N69" i="5"/>
  <c r="N73" i="5"/>
  <c r="N77" i="5"/>
  <c r="N81" i="5"/>
  <c r="N85" i="5"/>
  <c r="N89" i="5"/>
  <c r="N93" i="5"/>
  <c r="N97" i="5"/>
  <c r="N101" i="5"/>
  <c r="N105" i="5"/>
  <c r="N109" i="5"/>
  <c r="N113" i="5"/>
  <c r="N117" i="5"/>
  <c r="N121" i="5"/>
  <c r="N125" i="5"/>
  <c r="N129" i="5"/>
  <c r="N133" i="5"/>
  <c r="N137" i="5"/>
  <c r="N141" i="5"/>
  <c r="N145" i="5"/>
  <c r="N149" i="5"/>
  <c r="N153" i="5"/>
  <c r="N157" i="5"/>
  <c r="N161" i="5"/>
  <c r="N165" i="5"/>
  <c r="N169" i="5"/>
  <c r="N173" i="5"/>
  <c r="N177" i="5"/>
  <c r="N181" i="5"/>
  <c r="N185" i="5"/>
  <c r="N189" i="5"/>
  <c r="N193" i="5"/>
  <c r="N197" i="5"/>
  <c r="N201" i="5"/>
  <c r="N205" i="5"/>
  <c r="N209" i="5"/>
  <c r="N213" i="5"/>
  <c r="N217" i="5"/>
  <c r="N221" i="5"/>
  <c r="N225" i="5"/>
  <c r="N229" i="5"/>
  <c r="N233" i="5"/>
  <c r="N237" i="5"/>
  <c r="N241" i="5"/>
  <c r="N245" i="5"/>
  <c r="N249" i="5"/>
  <c r="N253" i="5"/>
  <c r="N257" i="5"/>
  <c r="N261" i="5"/>
  <c r="N265" i="5"/>
  <c r="N269" i="5"/>
  <c r="N273" i="5"/>
  <c r="N277" i="5"/>
  <c r="N281" i="5"/>
  <c r="N285" i="5"/>
  <c r="N289" i="5"/>
  <c r="N293" i="5"/>
  <c r="N297" i="5"/>
  <c r="N301" i="5"/>
  <c r="N305" i="5"/>
  <c r="N309" i="5"/>
  <c r="N313" i="5"/>
  <c r="N317" i="5"/>
  <c r="N321" i="5"/>
  <c r="N325" i="5"/>
  <c r="N329" i="5"/>
  <c r="N333" i="5"/>
  <c r="N337" i="5"/>
  <c r="N341" i="5"/>
  <c r="N345" i="5"/>
  <c r="N349" i="5"/>
  <c r="N353" i="5"/>
  <c r="N357" i="5"/>
  <c r="N361" i="5"/>
  <c r="N365" i="5"/>
  <c r="N369" i="5"/>
  <c r="N373" i="5"/>
  <c r="N377" i="5"/>
  <c r="N381" i="5"/>
  <c r="N385" i="5"/>
  <c r="N389" i="5"/>
  <c r="N393" i="5"/>
  <c r="N397" i="5"/>
  <c r="N401" i="5"/>
  <c r="N405" i="5"/>
  <c r="N409" i="5"/>
  <c r="N413" i="5"/>
  <c r="N417" i="5"/>
  <c r="N421" i="5"/>
  <c r="N425" i="5"/>
  <c r="N429" i="5"/>
  <c r="N433" i="5"/>
  <c r="N437" i="5"/>
  <c r="N441" i="5"/>
  <c r="N445" i="5"/>
  <c r="N449" i="5"/>
  <c r="N453" i="5"/>
  <c r="N457" i="5"/>
  <c r="N461" i="5"/>
  <c r="N465" i="5"/>
  <c r="N469" i="5"/>
  <c r="N473" i="5"/>
  <c r="N477" i="5"/>
  <c r="N481" i="5"/>
  <c r="N485" i="5"/>
  <c r="N489" i="5"/>
  <c r="N493" i="5"/>
  <c r="N497" i="5"/>
  <c r="N501" i="5"/>
  <c r="N505" i="5"/>
  <c r="N509" i="5"/>
  <c r="N513" i="5"/>
  <c r="N517" i="5"/>
  <c r="N521" i="5"/>
  <c r="N525" i="5"/>
  <c r="N529" i="5"/>
  <c r="N533" i="5"/>
  <c r="N537" i="5"/>
  <c r="N541" i="5"/>
  <c r="N545" i="5"/>
  <c r="N549" i="5"/>
  <c r="N553" i="5"/>
  <c r="N557" i="5"/>
  <c r="N561" i="5"/>
  <c r="N565" i="5"/>
  <c r="N569" i="5"/>
  <c r="N573" i="5"/>
  <c r="N4" i="5"/>
  <c r="M574" i="5"/>
  <c r="L574" i="5"/>
  <c r="K574" i="5"/>
  <c r="J574" i="5"/>
  <c r="I574" i="5"/>
  <c r="H574" i="5"/>
  <c r="G574" i="5"/>
  <c r="N572" i="5"/>
  <c r="N567" i="5"/>
  <c r="N564" i="5"/>
  <c r="N562" i="5"/>
  <c r="N559" i="5"/>
  <c r="N558" i="5"/>
  <c r="N554" i="5"/>
  <c r="N551" i="5"/>
  <c r="N546" i="5"/>
  <c r="N543" i="5"/>
  <c r="N538" i="5"/>
  <c r="N536" i="5"/>
  <c r="N531" i="5"/>
  <c r="N530" i="5"/>
  <c r="N526" i="5"/>
  <c r="N522" i="5"/>
  <c r="N515" i="5"/>
  <c r="N510" i="5"/>
  <c r="N508" i="5"/>
  <c r="N503" i="5"/>
  <c r="N500" i="5"/>
  <c r="N498" i="5"/>
  <c r="N495" i="5"/>
  <c r="N494" i="5"/>
  <c r="N490" i="5"/>
  <c r="N487" i="5"/>
  <c r="N482" i="5"/>
  <c r="N479" i="5"/>
  <c r="N474" i="5"/>
  <c r="N472" i="5"/>
  <c r="N467" i="5"/>
  <c r="N466" i="5"/>
  <c r="N462" i="5"/>
  <c r="N458" i="5"/>
  <c r="N451" i="5"/>
  <c r="N446" i="5"/>
  <c r="N444" i="5"/>
  <c r="N439" i="5"/>
  <c r="N436" i="5"/>
  <c r="N434" i="5"/>
  <c r="N431" i="5"/>
  <c r="N430" i="5"/>
  <c r="N426" i="5"/>
  <c r="N423" i="5"/>
  <c r="N418" i="5"/>
  <c r="N415" i="5"/>
  <c r="N410" i="5"/>
  <c r="N408" i="5"/>
  <c r="N403" i="5"/>
  <c r="N402" i="5"/>
  <c r="N398" i="5"/>
  <c r="N394" i="5"/>
  <c r="N387" i="5"/>
  <c r="N382" i="5"/>
  <c r="N380" i="5"/>
  <c r="N375" i="5"/>
  <c r="N372" i="5"/>
  <c r="N370" i="5"/>
  <c r="N367" i="5"/>
  <c r="N366" i="5"/>
  <c r="N362" i="5"/>
  <c r="N359" i="5"/>
  <c r="N354" i="5"/>
  <c r="N351" i="5"/>
  <c r="N346" i="5"/>
  <c r="N344" i="5"/>
  <c r="N339" i="5"/>
  <c r="N338" i="5"/>
  <c r="N334" i="5"/>
  <c r="N330" i="5"/>
  <c r="N323" i="5"/>
  <c r="N318" i="5"/>
  <c r="N316" i="5"/>
  <c r="N311" i="5"/>
  <c r="N308" i="5"/>
  <c r="N306" i="5"/>
  <c r="N303" i="5"/>
  <c r="N302" i="5"/>
  <c r="N298" i="5"/>
  <c r="N295" i="5"/>
  <c r="N290" i="5"/>
  <c r="N287" i="5"/>
  <c r="N282" i="5"/>
  <c r="N280" i="5"/>
  <c r="N275" i="5"/>
  <c r="N274" i="5"/>
  <c r="N270" i="5"/>
  <c r="N266" i="5"/>
  <c r="N259" i="5"/>
  <c r="N254" i="5"/>
  <c r="N252" i="5"/>
  <c r="N247" i="5"/>
  <c r="N244" i="5"/>
  <c r="N242" i="5"/>
  <c r="N239" i="5"/>
  <c r="N238" i="5"/>
  <c r="N234" i="5"/>
  <c r="N231" i="5"/>
  <c r="N226" i="5"/>
  <c r="N223" i="5"/>
  <c r="N218" i="5"/>
  <c r="N216" i="5"/>
  <c r="N211" i="5"/>
  <c r="N210" i="5"/>
  <c r="N206" i="5"/>
  <c r="N202" i="5"/>
  <c r="N195" i="5"/>
  <c r="N194" i="5"/>
  <c r="N190" i="5"/>
  <c r="N188" i="5"/>
  <c r="N186" i="5"/>
  <c r="N183" i="5"/>
  <c r="N180" i="5"/>
  <c r="N178" i="5"/>
  <c r="N175" i="5"/>
  <c r="N174" i="5"/>
  <c r="N170" i="5"/>
  <c r="N167" i="5"/>
  <c r="N162" i="5"/>
  <c r="N159" i="5"/>
  <c r="N158" i="5"/>
  <c r="N154" i="5"/>
  <c r="N152" i="5"/>
  <c r="N147" i="5"/>
  <c r="N146" i="5"/>
  <c r="N142" i="5"/>
  <c r="N138" i="5"/>
  <c r="N131" i="5"/>
  <c r="N130" i="5"/>
  <c r="N126" i="5"/>
  <c r="N124" i="5"/>
  <c r="N122" i="5"/>
  <c r="N119" i="5"/>
  <c r="N118" i="5"/>
  <c r="N114" i="5"/>
  <c r="N112" i="5"/>
  <c r="N110" i="5"/>
  <c r="N107" i="5"/>
  <c r="N106" i="5"/>
  <c r="N103" i="5"/>
  <c r="N102" i="5"/>
  <c r="N98" i="5"/>
  <c r="N96" i="5"/>
  <c r="N94" i="5"/>
  <c r="N91" i="5"/>
  <c r="N90" i="5"/>
  <c r="N87" i="5"/>
  <c r="N86" i="5"/>
  <c r="N82" i="5"/>
  <c r="N80" i="5"/>
  <c r="N78" i="5"/>
  <c r="N75" i="5"/>
  <c r="N74" i="5"/>
  <c r="N71" i="5"/>
  <c r="N70" i="5"/>
  <c r="N66" i="5"/>
  <c r="N64" i="5"/>
  <c r="N62" i="5"/>
  <c r="N59" i="5"/>
  <c r="N58" i="5"/>
  <c r="N55" i="5"/>
  <c r="N54" i="5"/>
  <c r="N50" i="5"/>
  <c r="N48" i="5"/>
  <c r="N46" i="5"/>
  <c r="N43" i="5"/>
  <c r="N42" i="5"/>
  <c r="N39" i="5"/>
  <c r="N38" i="5"/>
  <c r="N34" i="5"/>
  <c r="N32" i="5"/>
  <c r="N30" i="5"/>
  <c r="N27" i="5"/>
  <c r="N26" i="5"/>
  <c r="N23" i="5"/>
  <c r="N22" i="5"/>
  <c r="N18" i="5"/>
  <c r="N16" i="5"/>
  <c r="N14" i="5"/>
  <c r="N11" i="5"/>
  <c r="N10" i="5"/>
  <c r="N7" i="5"/>
  <c r="N6" i="5"/>
  <c r="N5" i="5"/>
  <c r="N574" i="5" l="1"/>
  <c r="N4" i="1"/>
  <c r="C4" i="3" s="1"/>
  <c r="M574" i="1" l="1"/>
  <c r="C574" i="2" l="1"/>
  <c r="D574" i="1" l="1"/>
  <c r="E574" i="1"/>
  <c r="F574" i="1"/>
  <c r="F574" i="5" s="1"/>
  <c r="G574" i="1"/>
  <c r="H574" i="1"/>
  <c r="I574" i="1"/>
  <c r="J574" i="1"/>
  <c r="K574" i="1"/>
  <c r="L574" i="1"/>
  <c r="C574" i="1"/>
  <c r="C574" i="5" s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30" i="3" l="1"/>
  <c r="C466" i="3"/>
  <c r="C410" i="3"/>
  <c r="C346" i="3"/>
  <c r="C266" i="3"/>
  <c r="C194" i="3"/>
  <c r="C122" i="3"/>
  <c r="C10" i="3"/>
  <c r="C529" i="3"/>
  <c r="C481" i="3"/>
  <c r="C449" i="3"/>
  <c r="C417" i="3"/>
  <c r="C385" i="3"/>
  <c r="C353" i="3"/>
  <c r="C313" i="3"/>
  <c r="C281" i="3"/>
  <c r="C241" i="3"/>
  <c r="C209" i="3"/>
  <c r="C177" i="3"/>
  <c r="C153" i="3"/>
  <c r="C137" i="3"/>
  <c r="C113" i="3"/>
  <c r="C97" i="3"/>
  <c r="C65" i="3"/>
  <c r="C41" i="3"/>
  <c r="C560" i="3"/>
  <c r="C544" i="3"/>
  <c r="C536" i="3"/>
  <c r="C528" i="3"/>
  <c r="C520" i="3"/>
  <c r="C512" i="3"/>
  <c r="C504" i="3"/>
  <c r="C496" i="3"/>
  <c r="C488" i="3"/>
  <c r="C480" i="3"/>
  <c r="C472" i="3"/>
  <c r="C464" i="3"/>
  <c r="C456" i="3"/>
  <c r="C448" i="3"/>
  <c r="C440" i="3"/>
  <c r="C432" i="3"/>
  <c r="C424" i="3"/>
  <c r="C416" i="3"/>
  <c r="C408" i="3"/>
  <c r="C400" i="3"/>
  <c r="C392" i="3"/>
  <c r="C384" i="3"/>
  <c r="C376" i="3"/>
  <c r="C368" i="3"/>
  <c r="C360" i="3"/>
  <c r="C352" i="3"/>
  <c r="C344" i="3"/>
  <c r="C336" i="3"/>
  <c r="C328" i="3"/>
  <c r="C320" i="3"/>
  <c r="C312" i="3"/>
  <c r="C304" i="3"/>
  <c r="C296" i="3"/>
  <c r="C288" i="3"/>
  <c r="C280" i="3"/>
  <c r="C272" i="3"/>
  <c r="C264" i="3"/>
  <c r="C256" i="3"/>
  <c r="C248" i="3"/>
  <c r="C240" i="3"/>
  <c r="C232" i="3"/>
  <c r="C224" i="3"/>
  <c r="C216" i="3"/>
  <c r="C208" i="3"/>
  <c r="C200" i="3"/>
  <c r="C192" i="3"/>
  <c r="C184" i="3"/>
  <c r="C176" i="3"/>
  <c r="C168" i="3"/>
  <c r="C160" i="3"/>
  <c r="C152" i="3"/>
  <c r="C144" i="3"/>
  <c r="C136" i="3"/>
  <c r="C128" i="3"/>
  <c r="C120" i="3"/>
  <c r="C112" i="3"/>
  <c r="C104" i="3"/>
  <c r="C96" i="3"/>
  <c r="C88" i="3"/>
  <c r="C80" i="3"/>
  <c r="C72" i="3"/>
  <c r="C64" i="3"/>
  <c r="C56" i="3"/>
  <c r="C48" i="3"/>
  <c r="C40" i="3"/>
  <c r="C32" i="3"/>
  <c r="C24" i="3"/>
  <c r="C16" i="3"/>
  <c r="C8" i="3"/>
  <c r="C538" i="3"/>
  <c r="C498" i="3"/>
  <c r="C458" i="3"/>
  <c r="C426" i="3"/>
  <c r="C386" i="3"/>
  <c r="C370" i="3"/>
  <c r="C330" i="3"/>
  <c r="C306" i="3"/>
  <c r="C258" i="3"/>
  <c r="C218" i="3"/>
  <c r="C178" i="3"/>
  <c r="C146" i="3"/>
  <c r="C114" i="3"/>
  <c r="C82" i="3"/>
  <c r="C58" i="3"/>
  <c r="C34" i="3"/>
  <c r="C553" i="3"/>
  <c r="C505" i="3"/>
  <c r="C465" i="3"/>
  <c r="C433" i="3"/>
  <c r="C409" i="3"/>
  <c r="C377" i="3"/>
  <c r="C329" i="3"/>
  <c r="C297" i="3"/>
  <c r="C249" i="3"/>
  <c r="C217" i="3"/>
  <c r="C185" i="3"/>
  <c r="C145" i="3"/>
  <c r="C105" i="3"/>
  <c r="C73" i="3"/>
  <c r="C57" i="3"/>
  <c r="C49" i="3"/>
  <c r="C33" i="3"/>
  <c r="C9" i="3"/>
  <c r="C574" i="3" s="1"/>
  <c r="C568" i="3"/>
  <c r="C552" i="3"/>
  <c r="C567" i="3"/>
  <c r="C559" i="3"/>
  <c r="C551" i="3"/>
  <c r="C543" i="3"/>
  <c r="C535" i="3"/>
  <c r="C527" i="3"/>
  <c r="C519" i="3"/>
  <c r="C511" i="3"/>
  <c r="C503" i="3"/>
  <c r="C495" i="3"/>
  <c r="C487" i="3"/>
  <c r="C479" i="3"/>
  <c r="C471" i="3"/>
  <c r="C463" i="3"/>
  <c r="C455" i="3"/>
  <c r="C447" i="3"/>
  <c r="C439" i="3"/>
  <c r="C431" i="3"/>
  <c r="C423" i="3"/>
  <c r="C415" i="3"/>
  <c r="C407" i="3"/>
  <c r="C399" i="3"/>
  <c r="C391" i="3"/>
  <c r="C383" i="3"/>
  <c r="C375" i="3"/>
  <c r="C367" i="3"/>
  <c r="C359" i="3"/>
  <c r="C351" i="3"/>
  <c r="C343" i="3"/>
  <c r="C335" i="3"/>
  <c r="C327" i="3"/>
  <c r="C319" i="3"/>
  <c r="C311" i="3"/>
  <c r="C303" i="3"/>
  <c r="C295" i="3"/>
  <c r="C287" i="3"/>
  <c r="C279" i="3"/>
  <c r="C271" i="3"/>
  <c r="C263" i="3"/>
  <c r="C255" i="3"/>
  <c r="C247" i="3"/>
  <c r="C239" i="3"/>
  <c r="C231" i="3"/>
  <c r="C223" i="3"/>
  <c r="C215" i="3"/>
  <c r="C207" i="3"/>
  <c r="C199" i="3"/>
  <c r="C191" i="3"/>
  <c r="C183" i="3"/>
  <c r="C175" i="3"/>
  <c r="C167" i="3"/>
  <c r="C159" i="3"/>
  <c r="C151" i="3"/>
  <c r="C143" i="3"/>
  <c r="C135" i="3"/>
  <c r="C127" i="3"/>
  <c r="C119" i="3"/>
  <c r="C111" i="3"/>
  <c r="C103" i="3"/>
  <c r="C95" i="3"/>
  <c r="C87" i="3"/>
  <c r="C79" i="3"/>
  <c r="C71" i="3"/>
  <c r="C63" i="3"/>
  <c r="C55" i="3"/>
  <c r="C47" i="3"/>
  <c r="C39" i="3"/>
  <c r="C31" i="3"/>
  <c r="C23" i="3"/>
  <c r="C15" i="3"/>
  <c r="C7" i="3"/>
  <c r="C562" i="3"/>
  <c r="C522" i="3"/>
  <c r="C482" i="3"/>
  <c r="C442" i="3"/>
  <c r="C394" i="3"/>
  <c r="C338" i="3"/>
  <c r="C282" i="3"/>
  <c r="C242" i="3"/>
  <c r="C202" i="3"/>
  <c r="C162" i="3"/>
  <c r="C106" i="3"/>
  <c r="C66" i="3"/>
  <c r="C26" i="3"/>
  <c r="C545" i="3"/>
  <c r="C489" i="3"/>
  <c r="C457" i="3"/>
  <c r="C425" i="3"/>
  <c r="C393" i="3"/>
  <c r="C361" i="3"/>
  <c r="C337" i="3"/>
  <c r="C305" i="3"/>
  <c r="C273" i="3"/>
  <c r="C257" i="3"/>
  <c r="C225" i="3"/>
  <c r="C201" i="3"/>
  <c r="C169" i="3"/>
  <c r="C121" i="3"/>
  <c r="C89" i="3"/>
  <c r="C17" i="3"/>
  <c r="C566" i="3"/>
  <c r="C558" i="3"/>
  <c r="C550" i="3"/>
  <c r="C542" i="3"/>
  <c r="C534" i="3"/>
  <c r="C526" i="3"/>
  <c r="C518" i="3"/>
  <c r="C510" i="3"/>
  <c r="C502" i="3"/>
  <c r="C494" i="3"/>
  <c r="C486" i="3"/>
  <c r="C478" i="3"/>
  <c r="C470" i="3"/>
  <c r="C462" i="3"/>
  <c r="C454" i="3"/>
  <c r="C446" i="3"/>
  <c r="C438" i="3"/>
  <c r="C430" i="3"/>
  <c r="C422" i="3"/>
  <c r="C414" i="3"/>
  <c r="C406" i="3"/>
  <c r="C398" i="3"/>
  <c r="C390" i="3"/>
  <c r="C382" i="3"/>
  <c r="C374" i="3"/>
  <c r="C366" i="3"/>
  <c r="C358" i="3"/>
  <c r="C350" i="3"/>
  <c r="C342" i="3"/>
  <c r="C334" i="3"/>
  <c r="C326" i="3"/>
  <c r="C318" i="3"/>
  <c r="C310" i="3"/>
  <c r="C302" i="3"/>
  <c r="C294" i="3"/>
  <c r="C286" i="3"/>
  <c r="C278" i="3"/>
  <c r="C270" i="3"/>
  <c r="C262" i="3"/>
  <c r="C254" i="3"/>
  <c r="C246" i="3"/>
  <c r="C238" i="3"/>
  <c r="C230" i="3"/>
  <c r="C222" i="3"/>
  <c r="C214" i="3"/>
  <c r="C206" i="3"/>
  <c r="C198" i="3"/>
  <c r="C190" i="3"/>
  <c r="C182" i="3"/>
  <c r="C174" i="3"/>
  <c r="C166" i="3"/>
  <c r="C158" i="3"/>
  <c r="C150" i="3"/>
  <c r="C142" i="3"/>
  <c r="C134" i="3"/>
  <c r="C126" i="3"/>
  <c r="C118" i="3"/>
  <c r="C110" i="3"/>
  <c r="C102" i="3"/>
  <c r="C94" i="3"/>
  <c r="C86" i="3"/>
  <c r="C78" i="3"/>
  <c r="C70" i="3"/>
  <c r="C62" i="3"/>
  <c r="C54" i="3"/>
  <c r="C46" i="3"/>
  <c r="C38" i="3"/>
  <c r="C30" i="3"/>
  <c r="C22" i="3"/>
  <c r="C14" i="3"/>
  <c r="C6" i="3"/>
  <c r="C554" i="3"/>
  <c r="C514" i="3"/>
  <c r="C474" i="3"/>
  <c r="C434" i="3"/>
  <c r="C378" i="3"/>
  <c r="C322" i="3"/>
  <c r="C274" i="3"/>
  <c r="C234" i="3"/>
  <c r="C186" i="3"/>
  <c r="C138" i="3"/>
  <c r="C98" i="3"/>
  <c r="C74" i="3"/>
  <c r="C18" i="3"/>
  <c r="C561" i="3"/>
  <c r="C513" i="3"/>
  <c r="C497" i="3"/>
  <c r="C473" i="3"/>
  <c r="C441" i="3"/>
  <c r="C401" i="3"/>
  <c r="C369" i="3"/>
  <c r="C345" i="3"/>
  <c r="C321" i="3"/>
  <c r="C289" i="3"/>
  <c r="C265" i="3"/>
  <c r="C233" i="3"/>
  <c r="C193" i="3"/>
  <c r="C161" i="3"/>
  <c r="C129" i="3"/>
  <c r="C81" i="3"/>
  <c r="C25" i="3"/>
  <c r="C573" i="3"/>
  <c r="C565" i="3"/>
  <c r="C557" i="3"/>
  <c r="C549" i="3"/>
  <c r="C541" i="3"/>
  <c r="C533" i="3"/>
  <c r="C525" i="3"/>
  <c r="C517" i="3"/>
  <c r="C509" i="3"/>
  <c r="C501" i="3"/>
  <c r="C493" i="3"/>
  <c r="C485" i="3"/>
  <c r="C477" i="3"/>
  <c r="C469" i="3"/>
  <c r="C461" i="3"/>
  <c r="C453" i="3"/>
  <c r="C445" i="3"/>
  <c r="C437" i="3"/>
  <c r="C429" i="3"/>
  <c r="C421" i="3"/>
  <c r="C413" i="3"/>
  <c r="C405" i="3"/>
  <c r="C397" i="3"/>
  <c r="C389" i="3"/>
  <c r="C381" i="3"/>
  <c r="C373" i="3"/>
  <c r="C365" i="3"/>
  <c r="C357" i="3"/>
  <c r="C349" i="3"/>
  <c r="C341" i="3"/>
  <c r="C333" i="3"/>
  <c r="C325" i="3"/>
  <c r="C317" i="3"/>
  <c r="C309" i="3"/>
  <c r="C301" i="3"/>
  <c r="C293" i="3"/>
  <c r="C285" i="3"/>
  <c r="C277" i="3"/>
  <c r="C269" i="3"/>
  <c r="C261" i="3"/>
  <c r="C253" i="3"/>
  <c r="C245" i="3"/>
  <c r="C237" i="3"/>
  <c r="C229" i="3"/>
  <c r="C221" i="3"/>
  <c r="C213" i="3"/>
  <c r="C205" i="3"/>
  <c r="C197" i="3"/>
  <c r="C189" i="3"/>
  <c r="C181" i="3"/>
  <c r="C173" i="3"/>
  <c r="C165" i="3"/>
  <c r="C157" i="3"/>
  <c r="C149" i="3"/>
  <c r="C141" i="3"/>
  <c r="C133" i="3"/>
  <c r="C125" i="3"/>
  <c r="C117" i="3"/>
  <c r="C109" i="3"/>
  <c r="C101" i="3"/>
  <c r="C93" i="3"/>
  <c r="C85" i="3"/>
  <c r="C77" i="3"/>
  <c r="C69" i="3"/>
  <c r="C61" i="3"/>
  <c r="C53" i="3"/>
  <c r="C45" i="3"/>
  <c r="C37" i="3"/>
  <c r="C29" i="3"/>
  <c r="C21" i="3"/>
  <c r="C13" i="3"/>
  <c r="C5" i="3"/>
  <c r="C570" i="3"/>
  <c r="C506" i="3"/>
  <c r="C450" i="3"/>
  <c r="C402" i="3"/>
  <c r="C354" i="3"/>
  <c r="C290" i="3"/>
  <c r="C226" i="3"/>
  <c r="C154" i="3"/>
  <c r="C42" i="3"/>
  <c r="C569" i="3"/>
  <c r="C521" i="3"/>
  <c r="C564" i="3"/>
  <c r="C548" i="3"/>
  <c r="C532" i="3"/>
  <c r="C524" i="3"/>
  <c r="C508" i="3"/>
  <c r="C492" i="3"/>
  <c r="C476" i="3"/>
  <c r="C460" i="3"/>
  <c r="C444" i="3"/>
  <c r="C428" i="3"/>
  <c r="C404" i="3"/>
  <c r="C388" i="3"/>
  <c r="C372" i="3"/>
  <c r="C356" i="3"/>
  <c r="C340" i="3"/>
  <c r="C324" i="3"/>
  <c r="C308" i="3"/>
  <c r="C292" i="3"/>
  <c r="C276" i="3"/>
  <c r="C260" i="3"/>
  <c r="C244" i="3"/>
  <c r="C236" i="3"/>
  <c r="C220" i="3"/>
  <c r="C212" i="3"/>
  <c r="C204" i="3"/>
  <c r="C196" i="3"/>
  <c r="C188" i="3"/>
  <c r="C180" i="3"/>
  <c r="C172" i="3"/>
  <c r="C164" i="3"/>
  <c r="C156" i="3"/>
  <c r="C148" i="3"/>
  <c r="C140" i="3"/>
  <c r="C124" i="3"/>
  <c r="C116" i="3"/>
  <c r="C108" i="3"/>
  <c r="C100" i="3"/>
  <c r="C92" i="3"/>
  <c r="C84" i="3"/>
  <c r="C76" i="3"/>
  <c r="C68" i="3"/>
  <c r="C60" i="3"/>
  <c r="C52" i="3"/>
  <c r="C44" i="3"/>
  <c r="C36" i="3"/>
  <c r="C28" i="3"/>
  <c r="C20" i="3"/>
  <c r="C12" i="3"/>
  <c r="C546" i="3"/>
  <c r="C490" i="3"/>
  <c r="C418" i="3"/>
  <c r="C362" i="3"/>
  <c r="C314" i="3"/>
  <c r="C298" i="3"/>
  <c r="C250" i="3"/>
  <c r="C210" i="3"/>
  <c r="C170" i="3"/>
  <c r="C130" i="3"/>
  <c r="C90" i="3"/>
  <c r="C50" i="3"/>
  <c r="C537" i="3"/>
  <c r="C572" i="3"/>
  <c r="C556" i="3"/>
  <c r="C540" i="3"/>
  <c r="C516" i="3"/>
  <c r="C500" i="3"/>
  <c r="C484" i="3"/>
  <c r="C468" i="3"/>
  <c r="C452" i="3"/>
  <c r="C436" i="3"/>
  <c r="C420" i="3"/>
  <c r="C412" i="3"/>
  <c r="C396" i="3"/>
  <c r="C380" i="3"/>
  <c r="C364" i="3"/>
  <c r="C348" i="3"/>
  <c r="C332" i="3"/>
  <c r="C316" i="3"/>
  <c r="C300" i="3"/>
  <c r="C284" i="3"/>
  <c r="C268" i="3"/>
  <c r="C252" i="3"/>
  <c r="C228" i="3"/>
  <c r="C132" i="3"/>
  <c r="C571" i="3"/>
  <c r="C563" i="3"/>
  <c r="C555" i="3"/>
  <c r="C547" i="3"/>
  <c r="C539" i="3"/>
  <c r="C531" i="3"/>
  <c r="C523" i="3"/>
  <c r="C515" i="3"/>
  <c r="C507" i="3"/>
  <c r="C499" i="3"/>
  <c r="C491" i="3"/>
  <c r="C483" i="3"/>
  <c r="C475" i="3"/>
  <c r="C467" i="3"/>
  <c r="C459" i="3"/>
  <c r="C451" i="3"/>
  <c r="C443" i="3"/>
  <c r="C435" i="3"/>
  <c r="C427" i="3"/>
  <c r="C419" i="3"/>
  <c r="C411" i="3"/>
  <c r="C403" i="3"/>
  <c r="C395" i="3"/>
  <c r="C387" i="3"/>
  <c r="C379" i="3"/>
  <c r="C371" i="3"/>
  <c r="C363" i="3"/>
  <c r="C355" i="3"/>
  <c r="C347" i="3"/>
  <c r="C339" i="3"/>
  <c r="C331" i="3"/>
  <c r="C323" i="3"/>
  <c r="C315" i="3"/>
  <c r="C307" i="3"/>
  <c r="C299" i="3"/>
  <c r="C291" i="3"/>
  <c r="C283" i="3"/>
  <c r="C275" i="3"/>
  <c r="C267" i="3"/>
  <c r="C259" i="3"/>
  <c r="C251" i="3"/>
  <c r="C243" i="3"/>
  <c r="C235" i="3"/>
  <c r="C227" i="3"/>
  <c r="C219" i="3"/>
  <c r="C211" i="3"/>
  <c r="C203" i="3"/>
  <c r="C195" i="3"/>
  <c r="C187" i="3"/>
  <c r="C179" i="3"/>
  <c r="C171" i="3"/>
  <c r="C163" i="3"/>
  <c r="C155" i="3"/>
  <c r="C147" i="3"/>
  <c r="C139" i="3"/>
  <c r="C131" i="3"/>
  <c r="C123" i="3"/>
  <c r="C115" i="3"/>
  <c r="C107" i="3"/>
  <c r="C99" i="3"/>
  <c r="C91" i="3"/>
  <c r="C83" i="3"/>
  <c r="C75" i="3"/>
  <c r="C67" i="3"/>
  <c r="C59" i="3"/>
  <c r="C51" i="3"/>
  <c r="C43" i="3"/>
  <c r="C35" i="3"/>
  <c r="C27" i="3"/>
  <c r="C19" i="3"/>
  <c r="C11" i="3"/>
  <c r="N574" i="1"/>
</calcChain>
</file>

<file path=xl/sharedStrings.xml><?xml version="1.0" encoding="utf-8"?>
<sst xmlns="http://schemas.openxmlformats.org/spreadsheetml/2006/main" count="2905" uniqueCount="595">
  <si>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</si>
  <si>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</si>
  <si>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</si>
  <si>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</si>
  <si>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</si>
  <si>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</si>
  <si>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</si>
  <si>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</si>
  <si>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</si>
  <si>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</si>
  <si>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</si>
  <si>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</si>
  <si>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</si>
  <si>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</si>
  <si>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</si>
  <si>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</si>
  <si>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</si>
  <si>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</si>
  <si>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</si>
  <si>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</si>
  <si>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</si>
  <si>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</si>
  <si>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</si>
  <si>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</si>
  <si>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</si>
  <si>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</si>
  <si>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</si>
  <si>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</si>
  <si>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</si>
  <si>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</si>
  <si>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</si>
  <si>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</si>
  <si>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</si>
  <si>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</si>
  <si>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</si>
  <si>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</si>
  <si>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</si>
  <si>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</si>
  <si>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</si>
  <si>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</si>
  <si>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</si>
  <si>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</si>
  <si>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</si>
  <si>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</si>
  <si>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</si>
  <si>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</si>
  <si>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</si>
  <si>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</si>
  <si>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</si>
  <si>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</si>
  <si>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</si>
  <si>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</si>
  <si>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</si>
  <si>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</si>
  <si>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</si>
  <si>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</si>
  <si>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</si>
  <si>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</si>
  <si>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</si>
  <si>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</si>
  <si>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</si>
  <si>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</si>
  <si>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</si>
  <si>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</si>
  <si>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</si>
  <si>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</si>
  <si>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</si>
  <si>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</si>
  <si>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</si>
  <si>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</si>
  <si>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</si>
  <si>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</si>
  <si>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</si>
  <si>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</si>
  <si>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</si>
  <si>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</si>
  <si>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</si>
  <si>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</si>
  <si>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</si>
  <si>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</si>
  <si>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</si>
  <si>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</si>
  <si>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</si>
  <si>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</si>
  <si>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</si>
  <si>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</si>
  <si>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</si>
  <si>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</si>
  <si>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</si>
  <si>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</si>
  <si>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</si>
  <si>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</si>
  <si>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</si>
  <si>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</si>
  <si>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</si>
  <si>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</si>
  <si>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</si>
  <si>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</si>
  <si>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</si>
  <si>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</si>
  <si>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</si>
  <si>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</si>
  <si>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</si>
  <si>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</si>
  <si>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</si>
  <si>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</si>
  <si>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</si>
  <si>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</si>
  <si>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</si>
  <si>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</si>
  <si>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</si>
  <si>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</si>
  <si>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</si>
  <si>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</si>
  <si>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</si>
  <si>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</si>
  <si>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</si>
  <si>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</si>
  <si>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</si>
  <si>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</si>
  <si>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</si>
  <si>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</si>
  <si>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</si>
  <si>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</si>
  <si>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</si>
  <si>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</si>
  <si>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</si>
  <si>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</si>
  <si>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</si>
  <si>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</si>
  <si>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</si>
  <si>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</si>
  <si>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</si>
  <si>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</si>
  <si>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</si>
  <si>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</si>
  <si>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</si>
  <si>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</si>
  <si>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</si>
  <si>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</si>
  <si>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</si>
  <si>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</si>
  <si>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</si>
  <si>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</si>
  <si>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</si>
  <si>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</si>
  <si>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</si>
  <si>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</si>
  <si>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</si>
  <si>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</si>
  <si>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</si>
  <si>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</si>
  <si>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</si>
  <si>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</si>
  <si>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</si>
  <si>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</si>
  <si>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</si>
  <si>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</si>
  <si>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</si>
  <si>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</si>
  <si>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</si>
  <si>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</si>
  <si>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</si>
  <si>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</si>
  <si>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</si>
  <si>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</si>
  <si>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</si>
  <si>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</si>
  <si>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</si>
  <si>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</si>
  <si>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</si>
  <si>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</si>
  <si>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</si>
  <si>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</si>
  <si>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</si>
  <si>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</si>
  <si>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</si>
  <si>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</si>
  <si>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</si>
  <si>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</si>
  <si>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</si>
  <si>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</si>
  <si>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</si>
  <si>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</si>
  <si>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</si>
  <si>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</si>
  <si>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</si>
  <si>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</si>
  <si>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</si>
  <si>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</si>
  <si>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</si>
  <si>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</si>
  <si>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</si>
  <si>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</si>
  <si>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</si>
  <si>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</si>
  <si>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</si>
  <si>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</si>
  <si>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</si>
  <si>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</si>
  <si>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</si>
  <si>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</si>
  <si>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</si>
  <si>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</si>
  <si>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</si>
  <si>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</si>
  <si>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</si>
  <si>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</si>
  <si>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</si>
  <si>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</si>
  <si>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</si>
  <si>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</si>
  <si>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</si>
  <si>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</si>
  <si>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</si>
  <si>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</si>
  <si>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</si>
  <si>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</si>
  <si>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</si>
  <si>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</si>
  <si>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</si>
  <si>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</si>
  <si>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</si>
  <si>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</si>
  <si>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</si>
  <si>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</si>
  <si>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</si>
  <si>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</si>
  <si>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</si>
  <si>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</si>
  <si>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</si>
  <si>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</si>
  <si>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</si>
  <si>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</si>
  <si>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</si>
  <si>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</si>
  <si>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</si>
  <si>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</si>
  <si>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</si>
  <si>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</si>
  <si>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</si>
  <si>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</si>
  <si>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</si>
  <si>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</si>
  <si>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</si>
  <si>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</si>
  <si>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</si>
  <si>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</si>
  <si>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</si>
  <si>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</si>
  <si>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</si>
  <si>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</si>
  <si>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</si>
  <si>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</si>
  <si>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</si>
  <si>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</si>
  <si>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</si>
  <si>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</si>
  <si>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</si>
  <si>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</si>
  <si>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</si>
  <si>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</si>
  <si>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</si>
  <si>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</si>
  <si>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</si>
  <si>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</si>
  <si>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</si>
  <si>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</si>
  <si>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</si>
  <si>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</si>
  <si>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</si>
  <si>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</si>
  <si>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</si>
  <si>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</si>
  <si>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</si>
  <si>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</si>
  <si>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</si>
  <si>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</si>
  <si>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</si>
  <si>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</si>
  <si>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</si>
  <si>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</si>
  <si>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</si>
  <si>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</si>
  <si>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</si>
  <si>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</si>
  <si>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</si>
  <si>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</si>
  <si>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</si>
  <si>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</si>
  <si>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</si>
  <si>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</si>
  <si>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</si>
  <si>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</si>
  <si>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</si>
  <si>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</si>
  <si>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</si>
  <si>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</si>
  <si>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</si>
  <si>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</si>
  <si>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</si>
  <si>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</si>
  <si>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</si>
  <si>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</si>
  <si>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</si>
  <si>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</si>
  <si>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</si>
  <si>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</si>
  <si>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</si>
  <si>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</si>
  <si>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</si>
  <si>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</si>
  <si>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</si>
  <si>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</si>
  <si>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</si>
  <si>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</si>
  <si>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</si>
  <si>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</si>
  <si>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</si>
  <si>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</si>
  <si>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</si>
  <si>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</si>
  <si>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</si>
  <si>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</si>
  <si>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</si>
  <si>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</si>
  <si>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</si>
  <si>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</si>
  <si>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</si>
  <si>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</si>
  <si>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</si>
  <si>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</si>
  <si>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</si>
  <si>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</si>
  <si>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</si>
  <si>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</si>
  <si>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</si>
  <si>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</si>
  <si>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</si>
  <si>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</si>
  <si>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</si>
  <si>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</si>
  <si>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</si>
  <si>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</si>
  <si>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</si>
  <si>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</si>
  <si>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</si>
  <si>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</si>
  <si>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</si>
  <si>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</si>
  <si>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</si>
  <si>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</si>
  <si>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</si>
  <si>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</si>
  <si>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</si>
  <si>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</si>
  <si>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</si>
  <si>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</si>
  <si>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</si>
  <si>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</si>
  <si>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</si>
  <si>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</si>
  <si>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</si>
  <si>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</si>
  <si>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</si>
  <si>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</si>
  <si>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</si>
  <si>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</si>
  <si>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</si>
  <si>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</si>
  <si>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</si>
  <si>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</si>
  <si>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</si>
  <si>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</si>
  <si>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</si>
  <si>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</si>
  <si>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</si>
  <si>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</si>
  <si>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</si>
  <si>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</si>
  <si>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</si>
  <si>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</si>
  <si>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</si>
  <si>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</si>
  <si>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</si>
  <si>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</si>
  <si>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</si>
  <si>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</si>
  <si>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</si>
  <si>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</si>
  <si>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</si>
  <si>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</si>
  <si>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</si>
  <si>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</si>
  <si>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</si>
  <si>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</si>
  <si>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</si>
  <si>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</si>
  <si>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</si>
  <si>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</si>
  <si>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</si>
  <si>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</si>
  <si>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</si>
  <si>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</si>
  <si>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</si>
  <si>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</si>
  <si>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</si>
  <si>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</si>
  <si>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</si>
  <si>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</si>
  <si>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</si>
  <si>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</si>
  <si>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</si>
  <si>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</si>
  <si>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</si>
  <si>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</si>
  <si>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</si>
  <si>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</si>
  <si>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</si>
  <si>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</si>
  <si>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</si>
  <si>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</si>
  <si>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</si>
  <si>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</si>
  <si>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</si>
  <si>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</si>
  <si>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</si>
  <si>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</si>
  <si>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</si>
  <si>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</si>
  <si>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</si>
  <si>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</si>
  <si>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</si>
  <si>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</si>
  <si>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</si>
  <si>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</si>
  <si>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</si>
  <si>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</si>
  <si>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</si>
  <si>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</si>
  <si>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</si>
  <si>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</si>
  <si>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</si>
  <si>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</si>
  <si>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</si>
  <si>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</si>
  <si>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</si>
  <si>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</si>
  <si>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</si>
  <si>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</si>
  <si>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</si>
  <si>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</si>
  <si>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</si>
  <si>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</si>
  <si>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</si>
  <si>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</si>
  <si>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</si>
  <si>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</si>
  <si>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</si>
  <si>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</si>
  <si>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</si>
  <si>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</si>
  <si>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</si>
  <si>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</si>
  <si>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</si>
  <si>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</si>
  <si>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</si>
  <si>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</si>
  <si>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</si>
  <si>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</si>
  <si>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</si>
  <si>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</si>
  <si>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</si>
  <si>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</si>
  <si>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</si>
  <si>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</si>
  <si>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</si>
  <si>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</si>
  <si>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</si>
  <si>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</si>
  <si>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</si>
  <si>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</si>
  <si>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</si>
  <si>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</si>
  <si>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</si>
  <si>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</si>
  <si>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</si>
  <si>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</si>
  <si>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</si>
  <si>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</si>
  <si>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</si>
  <si>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</si>
  <si>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</si>
  <si>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</si>
  <si>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</si>
  <si>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</si>
  <si>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</si>
  <si>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</si>
  <si>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</si>
  <si>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</si>
  <si>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</si>
  <si>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</si>
  <si>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</si>
  <si>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</si>
  <si>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</si>
  <si>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</si>
  <si>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</si>
  <si>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</si>
  <si>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</si>
  <si>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</si>
  <si>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</si>
  <si>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</si>
  <si>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</si>
  <si>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</si>
  <si>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</si>
  <si>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</si>
  <si>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</si>
  <si>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</si>
  <si>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</si>
  <si>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</si>
  <si>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</si>
  <si>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</si>
  <si>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</si>
  <si>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</si>
  <si>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</si>
  <si>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</si>
  <si>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</si>
  <si>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</si>
  <si>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</si>
  <si>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</si>
  <si>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</si>
  <si>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</si>
  <si>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</si>
  <si>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</si>
  <si>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</si>
  <si>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</si>
  <si>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</si>
  <si>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</si>
  <si>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</si>
  <si>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</si>
  <si>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</si>
  <si>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</si>
  <si>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</si>
  <si>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</si>
  <si>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</si>
  <si>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</si>
  <si>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</si>
  <si>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</si>
  <si>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</si>
  <si>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</si>
  <si>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</si>
  <si>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</si>
  <si>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</si>
  <si>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</si>
  <si>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</si>
  <si>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</si>
  <si>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</si>
  <si>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</si>
  <si>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</si>
  <si>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</si>
  <si>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</si>
  <si>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</si>
  <si>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</si>
  <si>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</si>
  <si>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</si>
  <si>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</si>
  <si>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</si>
  <si>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</si>
  <si>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</si>
  <si>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</si>
  <si>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</si>
  <si>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</si>
  <si>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</si>
  <si>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</si>
  <si>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</si>
  <si>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</si>
  <si>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</si>
  <si>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</si>
  <si>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</si>
  <si>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</si>
  <si>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</si>
  <si>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</si>
  <si>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</si>
  <si>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</si>
  <si>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</si>
  <si>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</si>
  <si>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</si>
  <si>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ENERO</t>
  </si>
  <si>
    <t>AJUSTE FOFIR</t>
  </si>
  <si>
    <t>I. Importe de las participaciones pagadas a los municipios del Estado de Oaxaca correspondiente al mes de enero 2021</t>
  </si>
  <si>
    <t>CUARTO AJUSTE FOFIR 2020</t>
  </si>
  <si>
    <t>I. Importe de las participaciones pagadas a los municipios del Estado de Oaxaca correspondiente al ISR del articulo 126 del mes de diciembre 2020</t>
  </si>
  <si>
    <t xml:space="preserve">ISR ART 126 </t>
  </si>
  <si>
    <t>I. Importe de las participaciones pagadas a los municipios del Estado de Oaxaca correspondiente al cuarto ajuste TRIMESTRAL  del Fondo de Fiscalización y Reacaudación del Ejercicio 2020</t>
  </si>
  <si>
    <t>I. Importe de las participaciones pagadas a los municipios del Estado de Oaxaca correspondiente al mes de enero 2021 incluye el cuarto ajuste trimestral del FONDO DE FISCALIZACION Y RECAUDACION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</si>
</sst>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24" fillId="0" borderId="13" xfId="43" applyFont="1" applyFill="1" applyBorder="1" applyAlignment="1">
      <alignment vertical="center" wrapText="1"/>
    </xf>
    <xf numFmtId="0" fontId="24" fillId="0" borderId="14" xfId="43" applyFont="1" applyFill="1" applyBorder="1" applyAlignment="1">
      <alignment vertical="center" wrapText="1"/>
    </xf>
    <xf numFmtId="43" fontId="24" fillId="0" borderId="13" xfId="43" applyNumberFormat="1" applyFont="1" applyFill="1" applyBorder="1" applyAlignment="1">
      <alignment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0" fillId="0" borderId="13" xfId="0" applyNumberFormat="1" applyBorder="1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1" fontId="22" fillId="0" borderId="19" xfId="44" applyNumberFormat="1" applyFont="1" applyFill="1" applyBorder="1" applyAlignment="1" applyProtection="1">
      <alignment horizontal="center" vertical="center"/>
    </xf>
    <xf numFmtId="1" fontId="22" fillId="0" borderId="20" xfId="44" applyNumberFormat="1" applyFont="1" applyFill="1" applyBorder="1" applyAlignment="1">
      <alignment horizontal="left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baseColWidth="10" defaultRowHeight="15" x14ac:dyDescent="0.25"/>
  <cols>
    <col min="1" max="1" width="11.42578125" style="34"/>
    <col min="2" max="2" width="34.42578125" style="34" bestFit="1" customWidth="1"/>
    <col min="3" max="3" width="14.140625" style="34" customWidth="1"/>
    <col min="4" max="4" width="13.7109375" style="34" bestFit="1" customWidth="1"/>
    <col min="5" max="5" width="12" style="34" bestFit="1" customWidth="1"/>
    <col min="6" max="6" width="12.85546875" style="34" customWidth="1"/>
    <col min="7" max="7" width="13.28515625" style="34" customWidth="1"/>
    <col min="8" max="8" width="12.140625" style="34" customWidth="1"/>
    <col min="9" max="9" width="12" style="34" bestFit="1" customWidth="1"/>
    <col min="10" max="10" width="13.7109375" style="34" customWidth="1"/>
    <col min="11" max="11" width="11.42578125" style="34"/>
    <col min="12" max="12" width="12.85546875" style="34" bestFit="1" customWidth="1"/>
    <col min="13" max="13" width="14.140625" style="34" bestFit="1" customWidth="1"/>
    <col min="14" max="14" width="13.7109375" style="34" bestFit="1" customWidth="1"/>
    <col min="15" max="16384" width="11.42578125" style="34"/>
  </cols>
  <sheetData>
    <row r="1" spans="1:14" ht="51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27" t="s">
        <v>594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</row>
    <row r="3" spans="1:14" ht="77.25" thickBot="1" x14ac:dyDescent="0.3">
      <c r="A3" s="35" t="s">
        <v>1</v>
      </c>
      <c r="B3" s="36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40" t="s">
        <v>15</v>
      </c>
      <c r="C4" s="37">
        <f>+'ENERO ORD'!C4</f>
        <v>115988</v>
      </c>
      <c r="D4" s="37">
        <f>+'ENERO ORD'!D4</f>
        <v>53142</v>
      </c>
      <c r="E4" s="37">
        <f>+'ENERO ORD'!E4</f>
        <v>1924</v>
      </c>
      <c r="F4" s="37">
        <f>+'ENERO ORD'!F4+'AJUSTE FOFIR'!C4</f>
        <v>7106</v>
      </c>
      <c r="G4" s="37">
        <v>1582</v>
      </c>
      <c r="H4" s="37">
        <v>612</v>
      </c>
      <c r="I4" s="37">
        <v>1073</v>
      </c>
      <c r="J4" s="37">
        <v>349</v>
      </c>
      <c r="K4" s="37">
        <v>0</v>
      </c>
      <c r="L4" s="37">
        <v>1041</v>
      </c>
      <c r="M4" s="38">
        <v>0</v>
      </c>
      <c r="N4" s="15">
        <f>SUM(C4:M4)</f>
        <v>182817</v>
      </c>
    </row>
    <row r="5" spans="1:14" x14ac:dyDescent="0.25">
      <c r="A5" s="18">
        <v>2</v>
      </c>
      <c r="B5" s="40" t="s">
        <v>16</v>
      </c>
      <c r="C5" s="37">
        <f>+'ENERO ORD'!C5</f>
        <v>2004492</v>
      </c>
      <c r="D5" s="37">
        <f>+'ENERO ORD'!D5</f>
        <v>776706</v>
      </c>
      <c r="E5" s="37">
        <f>+'ENERO ORD'!E5</f>
        <v>25578</v>
      </c>
      <c r="F5" s="37">
        <f>+'AJUSTE FOFIR'!C5+'ENERO ORD'!F5</f>
        <v>144535</v>
      </c>
      <c r="G5" s="37">
        <v>76678</v>
      </c>
      <c r="H5" s="37">
        <v>14509</v>
      </c>
      <c r="I5" s="37">
        <v>59893</v>
      </c>
      <c r="J5" s="37">
        <v>4573</v>
      </c>
      <c r="K5" s="37">
        <v>0</v>
      </c>
      <c r="L5" s="37">
        <v>0</v>
      </c>
      <c r="M5" s="38">
        <v>0</v>
      </c>
      <c r="N5" s="15">
        <f t="shared" ref="N5:N68" si="0">SUM(C5:M5)</f>
        <v>3106964</v>
      </c>
    </row>
    <row r="6" spans="1:14" x14ac:dyDescent="0.25">
      <c r="A6" s="20">
        <v>3</v>
      </c>
      <c r="B6" s="40" t="s">
        <v>17</v>
      </c>
      <c r="C6" s="37">
        <f>+'ENERO ORD'!C6</f>
        <v>149976</v>
      </c>
      <c r="D6" s="37">
        <f>+'ENERO ORD'!D6</f>
        <v>49566</v>
      </c>
      <c r="E6" s="37">
        <f>+'ENERO ORD'!E6</f>
        <v>2270</v>
      </c>
      <c r="F6" s="37">
        <f>+'AJUSTE FOFIR'!C6+'ENERO ORD'!F6</f>
        <v>9611</v>
      </c>
      <c r="G6" s="37">
        <v>3579</v>
      </c>
      <c r="H6" s="37">
        <v>880</v>
      </c>
      <c r="I6" s="37">
        <v>2469</v>
      </c>
      <c r="J6" s="37">
        <v>413</v>
      </c>
      <c r="K6" s="37">
        <v>0</v>
      </c>
      <c r="L6" s="37">
        <v>0</v>
      </c>
      <c r="M6" s="38">
        <v>0</v>
      </c>
      <c r="N6" s="15">
        <f t="shared" si="0"/>
        <v>218764</v>
      </c>
    </row>
    <row r="7" spans="1:14" x14ac:dyDescent="0.25">
      <c r="A7" s="20">
        <v>4</v>
      </c>
      <c r="B7" s="40" t="s">
        <v>18</v>
      </c>
      <c r="C7" s="37">
        <f>+'ENERO ORD'!C7</f>
        <v>82992</v>
      </c>
      <c r="D7" s="37">
        <f>+'ENERO ORD'!D7</f>
        <v>37465</v>
      </c>
      <c r="E7" s="37">
        <f>+'ENERO ORD'!E7</f>
        <v>1263</v>
      </c>
      <c r="F7" s="37">
        <f>+'AJUSTE FOFIR'!C7+'ENERO ORD'!F7</f>
        <v>5119</v>
      </c>
      <c r="G7" s="37">
        <v>1476</v>
      </c>
      <c r="H7" s="37">
        <v>466</v>
      </c>
      <c r="I7" s="37">
        <v>1130</v>
      </c>
      <c r="J7" s="37">
        <v>253</v>
      </c>
      <c r="K7" s="37">
        <v>0</v>
      </c>
      <c r="L7" s="37">
        <v>8283</v>
      </c>
      <c r="M7" s="38">
        <v>0</v>
      </c>
      <c r="N7" s="15">
        <f t="shared" si="0"/>
        <v>138447</v>
      </c>
    </row>
    <row r="8" spans="1:14" x14ac:dyDescent="0.25">
      <c r="A8" s="20">
        <v>5</v>
      </c>
      <c r="B8" s="40" t="s">
        <v>19</v>
      </c>
      <c r="C8" s="37">
        <f>+'ENERO ORD'!C8</f>
        <v>1418244</v>
      </c>
      <c r="D8" s="37">
        <f>+'ENERO ORD'!D8</f>
        <v>367603</v>
      </c>
      <c r="E8" s="37">
        <f>+'ENERO ORD'!E8</f>
        <v>15721</v>
      </c>
      <c r="F8" s="37">
        <f>+'AJUSTE FOFIR'!C8+'ENERO ORD'!F8</f>
        <v>123407</v>
      </c>
      <c r="G8" s="37">
        <v>23096</v>
      </c>
      <c r="H8" s="37">
        <v>13127</v>
      </c>
      <c r="I8" s="37">
        <v>44237</v>
      </c>
      <c r="J8" s="37">
        <v>2331</v>
      </c>
      <c r="K8" s="37">
        <v>0</v>
      </c>
      <c r="L8" s="37">
        <v>0</v>
      </c>
      <c r="M8" s="38">
        <v>0</v>
      </c>
      <c r="N8" s="15">
        <f t="shared" si="0"/>
        <v>2007766</v>
      </c>
    </row>
    <row r="9" spans="1:14" x14ac:dyDescent="0.25">
      <c r="A9" s="20">
        <v>6</v>
      </c>
      <c r="B9" s="40" t="s">
        <v>20</v>
      </c>
      <c r="C9" s="37">
        <f>+'ENERO ORD'!C9</f>
        <v>1268534</v>
      </c>
      <c r="D9" s="37">
        <f>+'ENERO ORD'!D9</f>
        <v>504871</v>
      </c>
      <c r="E9" s="37">
        <f>+'ENERO ORD'!E9</f>
        <v>13168</v>
      </c>
      <c r="F9" s="37">
        <f>+'AJUSTE FOFIR'!C9+'ENERO ORD'!F9</f>
        <v>95703</v>
      </c>
      <c r="G9" s="37">
        <v>29258</v>
      </c>
      <c r="H9" s="37">
        <v>10210</v>
      </c>
      <c r="I9" s="37">
        <v>36151</v>
      </c>
      <c r="J9" s="37">
        <v>2322</v>
      </c>
      <c r="K9" s="37">
        <v>0</v>
      </c>
      <c r="L9" s="37">
        <v>0</v>
      </c>
      <c r="M9" s="38">
        <v>0</v>
      </c>
      <c r="N9" s="15">
        <f t="shared" si="0"/>
        <v>1960217</v>
      </c>
    </row>
    <row r="10" spans="1:14" x14ac:dyDescent="0.25">
      <c r="A10" s="20">
        <v>7</v>
      </c>
      <c r="B10" s="40" t="s">
        <v>21</v>
      </c>
      <c r="C10" s="37">
        <f>+'ENERO ORD'!C10</f>
        <v>215508</v>
      </c>
      <c r="D10" s="37">
        <f>+'ENERO ORD'!D10</f>
        <v>94162</v>
      </c>
      <c r="E10" s="37">
        <f>+'ENERO ORD'!E10</f>
        <v>3249</v>
      </c>
      <c r="F10" s="37">
        <f>+'AJUSTE FOFIR'!C10+'ENERO ORD'!F10</f>
        <v>13876</v>
      </c>
      <c r="G10" s="37">
        <v>4769</v>
      </c>
      <c r="H10" s="37">
        <v>1275</v>
      </c>
      <c r="I10" s="37">
        <v>3347</v>
      </c>
      <c r="J10" s="37">
        <v>592</v>
      </c>
      <c r="K10" s="37">
        <v>0</v>
      </c>
      <c r="L10" s="37">
        <v>13658</v>
      </c>
      <c r="M10" s="38">
        <v>0</v>
      </c>
      <c r="N10" s="15">
        <f t="shared" si="0"/>
        <v>350436</v>
      </c>
    </row>
    <row r="11" spans="1:14" x14ac:dyDescent="0.25">
      <c r="A11" s="20">
        <v>8</v>
      </c>
      <c r="B11" s="40" t="s">
        <v>22</v>
      </c>
      <c r="C11" s="37">
        <f>+'ENERO ORD'!C11</f>
        <v>108190</v>
      </c>
      <c r="D11" s="37">
        <f>+'ENERO ORD'!D11</f>
        <v>52971</v>
      </c>
      <c r="E11" s="37">
        <f>+'ENERO ORD'!E11</f>
        <v>1520</v>
      </c>
      <c r="F11" s="37">
        <f>+'AJUSTE FOFIR'!C11+'ENERO ORD'!F11</f>
        <v>7688</v>
      </c>
      <c r="G11" s="37">
        <v>1199</v>
      </c>
      <c r="H11" s="37">
        <v>741</v>
      </c>
      <c r="I11" s="37">
        <v>1815</v>
      </c>
      <c r="J11" s="37">
        <v>251</v>
      </c>
      <c r="K11" s="37">
        <v>0</v>
      </c>
      <c r="L11" s="37">
        <v>0</v>
      </c>
      <c r="M11" s="38">
        <v>0</v>
      </c>
      <c r="N11" s="15">
        <f t="shared" si="0"/>
        <v>174375</v>
      </c>
    </row>
    <row r="12" spans="1:14" x14ac:dyDescent="0.25">
      <c r="A12" s="20">
        <v>9</v>
      </c>
      <c r="B12" s="40" t="s">
        <v>23</v>
      </c>
      <c r="C12" s="37">
        <f>+'ENERO ORD'!C12</f>
        <v>322522</v>
      </c>
      <c r="D12" s="37">
        <f>+'ENERO ORD'!D12</f>
        <v>167023</v>
      </c>
      <c r="E12" s="37">
        <f>+'ENERO ORD'!E12</f>
        <v>4053</v>
      </c>
      <c r="F12" s="37">
        <f>+'AJUSTE FOFIR'!C12+'ENERO ORD'!F12</f>
        <v>21556</v>
      </c>
      <c r="G12" s="37">
        <v>11913</v>
      </c>
      <c r="H12" s="37">
        <v>2154</v>
      </c>
      <c r="I12" s="37">
        <v>8620</v>
      </c>
      <c r="J12" s="37">
        <v>793</v>
      </c>
      <c r="K12" s="37">
        <v>0</v>
      </c>
      <c r="L12" s="37">
        <v>0</v>
      </c>
      <c r="M12" s="38">
        <v>0</v>
      </c>
      <c r="N12" s="15">
        <f t="shared" si="0"/>
        <v>538634</v>
      </c>
    </row>
    <row r="13" spans="1:14" x14ac:dyDescent="0.25">
      <c r="A13" s="20">
        <v>10</v>
      </c>
      <c r="B13" s="40" t="s">
        <v>24</v>
      </c>
      <c r="C13" s="37">
        <f>+'ENERO ORD'!C13</f>
        <v>920536</v>
      </c>
      <c r="D13" s="37">
        <f>+'ENERO ORD'!D13</f>
        <v>293242</v>
      </c>
      <c r="E13" s="37">
        <f>+'ENERO ORD'!E13</f>
        <v>10072</v>
      </c>
      <c r="F13" s="37">
        <f>+'AJUSTE FOFIR'!C13+'ENERO ORD'!F13</f>
        <v>89127</v>
      </c>
      <c r="G13" s="37">
        <v>21144</v>
      </c>
      <c r="H13" s="37">
        <v>9623</v>
      </c>
      <c r="I13" s="37">
        <v>36847</v>
      </c>
      <c r="J13" s="37">
        <v>1438</v>
      </c>
      <c r="K13" s="37">
        <v>0</v>
      </c>
      <c r="L13" s="37">
        <v>0</v>
      </c>
      <c r="M13" s="38">
        <v>0</v>
      </c>
      <c r="N13" s="15">
        <f t="shared" si="0"/>
        <v>1382029</v>
      </c>
    </row>
    <row r="14" spans="1:14" x14ac:dyDescent="0.25">
      <c r="A14" s="20">
        <v>11</v>
      </c>
      <c r="B14" s="40" t="s">
        <v>25</v>
      </c>
      <c r="C14" s="37">
        <f>+'ENERO ORD'!C14</f>
        <v>101650</v>
      </c>
      <c r="D14" s="37">
        <f>+'ENERO ORD'!D14</f>
        <v>39574</v>
      </c>
      <c r="E14" s="37">
        <f>+'ENERO ORD'!E14</f>
        <v>1609</v>
      </c>
      <c r="F14" s="37">
        <f>+'AJUSTE FOFIR'!C14+'ENERO ORD'!F14</f>
        <v>6492</v>
      </c>
      <c r="G14" s="37">
        <v>2117</v>
      </c>
      <c r="H14" s="37">
        <v>581</v>
      </c>
      <c r="I14" s="37">
        <v>1449</v>
      </c>
      <c r="J14" s="37">
        <v>289</v>
      </c>
      <c r="K14" s="37">
        <v>0</v>
      </c>
      <c r="L14" s="37">
        <v>0</v>
      </c>
      <c r="M14" s="38">
        <v>0</v>
      </c>
      <c r="N14" s="15">
        <f t="shared" si="0"/>
        <v>153761</v>
      </c>
    </row>
    <row r="15" spans="1:14" x14ac:dyDescent="0.25">
      <c r="A15" s="20">
        <v>12</v>
      </c>
      <c r="B15" s="40" t="s">
        <v>26</v>
      </c>
      <c r="C15" s="37">
        <f>+'ENERO ORD'!C15</f>
        <v>452588</v>
      </c>
      <c r="D15" s="37">
        <f>+'ENERO ORD'!D15</f>
        <v>134507</v>
      </c>
      <c r="E15" s="37">
        <f>+'ENERO ORD'!E15</f>
        <v>5922</v>
      </c>
      <c r="F15" s="37">
        <f>+'AJUSTE FOFIR'!C15+'ENERO ORD'!F15</f>
        <v>33684</v>
      </c>
      <c r="G15" s="37">
        <v>20197</v>
      </c>
      <c r="H15" s="37">
        <v>3371</v>
      </c>
      <c r="I15" s="37">
        <v>14018</v>
      </c>
      <c r="J15" s="37">
        <v>1029</v>
      </c>
      <c r="K15" s="37">
        <v>0</v>
      </c>
      <c r="L15" s="37">
        <v>107295</v>
      </c>
      <c r="M15" s="38">
        <v>0</v>
      </c>
      <c r="N15" s="15">
        <f t="shared" si="0"/>
        <v>772611</v>
      </c>
    </row>
    <row r="16" spans="1:14" x14ac:dyDescent="0.25">
      <c r="A16" s="20">
        <v>13</v>
      </c>
      <c r="B16" s="40" t="s">
        <v>27</v>
      </c>
      <c r="C16" s="37">
        <f>+'ENERO ORD'!C16</f>
        <v>321618</v>
      </c>
      <c r="D16" s="37">
        <f>+'ENERO ORD'!D16</f>
        <v>179870</v>
      </c>
      <c r="E16" s="37">
        <f>+'ENERO ORD'!E16</f>
        <v>4245</v>
      </c>
      <c r="F16" s="37">
        <f>+'AJUSTE FOFIR'!C16+'ENERO ORD'!F16</f>
        <v>21525</v>
      </c>
      <c r="G16" s="37">
        <v>4651</v>
      </c>
      <c r="H16" s="37">
        <v>2114</v>
      </c>
      <c r="I16" s="37">
        <v>5521</v>
      </c>
      <c r="J16" s="37">
        <v>813</v>
      </c>
      <c r="K16" s="37">
        <v>0</v>
      </c>
      <c r="L16" s="37">
        <v>35852</v>
      </c>
      <c r="M16" s="38">
        <v>0</v>
      </c>
      <c r="N16" s="15">
        <f t="shared" si="0"/>
        <v>576209</v>
      </c>
    </row>
    <row r="17" spans="1:14" x14ac:dyDescent="0.25">
      <c r="A17" s="20">
        <v>14</v>
      </c>
      <c r="B17" s="40" t="s">
        <v>28</v>
      </c>
      <c r="C17" s="37">
        <f>+'ENERO ORD'!C17</f>
        <v>2258094</v>
      </c>
      <c r="D17" s="37">
        <f>+'ENERO ORD'!D17</f>
        <v>717876</v>
      </c>
      <c r="E17" s="37">
        <f>+'ENERO ORD'!E17</f>
        <v>25882</v>
      </c>
      <c r="F17" s="37">
        <f>+'AJUSTE FOFIR'!C17+'ENERO ORD'!F17</f>
        <v>173971</v>
      </c>
      <c r="G17" s="37">
        <v>41139</v>
      </c>
      <c r="H17" s="37">
        <v>18684</v>
      </c>
      <c r="I17" s="37">
        <v>61944</v>
      </c>
      <c r="J17" s="37">
        <v>5575</v>
      </c>
      <c r="K17" s="37">
        <v>0</v>
      </c>
      <c r="L17" s="37">
        <v>0</v>
      </c>
      <c r="M17" s="38">
        <v>0</v>
      </c>
      <c r="N17" s="15">
        <f t="shared" si="0"/>
        <v>3303165</v>
      </c>
    </row>
    <row r="18" spans="1:14" x14ac:dyDescent="0.25">
      <c r="A18" s="20">
        <v>15</v>
      </c>
      <c r="B18" s="40" t="s">
        <v>29</v>
      </c>
      <c r="C18" s="37">
        <f>+'ENERO ORD'!C18</f>
        <v>266352</v>
      </c>
      <c r="D18" s="37">
        <f>+'ENERO ORD'!D18</f>
        <v>114531</v>
      </c>
      <c r="E18" s="37">
        <f>+'ENERO ORD'!E18</f>
        <v>3851</v>
      </c>
      <c r="F18" s="37">
        <f>+'AJUSTE FOFIR'!C18+'ENERO ORD'!F18</f>
        <v>18109</v>
      </c>
      <c r="G18" s="37">
        <v>9167</v>
      </c>
      <c r="H18" s="37">
        <v>1717</v>
      </c>
      <c r="I18" s="37">
        <v>5989</v>
      </c>
      <c r="J18" s="37">
        <v>689</v>
      </c>
      <c r="K18" s="37">
        <v>0</v>
      </c>
      <c r="L18" s="37">
        <v>0</v>
      </c>
      <c r="M18" s="38">
        <v>0</v>
      </c>
      <c r="N18" s="15">
        <f t="shared" si="0"/>
        <v>420405</v>
      </c>
    </row>
    <row r="19" spans="1:14" x14ac:dyDescent="0.25">
      <c r="A19" s="20">
        <v>16</v>
      </c>
      <c r="B19" s="40" t="s">
        <v>30</v>
      </c>
      <c r="C19" s="37">
        <f>+'ENERO ORD'!C19</f>
        <v>401974</v>
      </c>
      <c r="D19" s="37">
        <f>+'ENERO ORD'!D19</f>
        <v>74357</v>
      </c>
      <c r="E19" s="37">
        <f>+'ENERO ORD'!E19</f>
        <v>5400</v>
      </c>
      <c r="F19" s="37">
        <f>+'AJUSTE FOFIR'!C19+'ENERO ORD'!F19</f>
        <v>29218</v>
      </c>
      <c r="G19" s="37">
        <v>21086</v>
      </c>
      <c r="H19" s="37">
        <v>2887</v>
      </c>
      <c r="I19" s="37">
        <v>12348</v>
      </c>
      <c r="J19" s="37">
        <v>948</v>
      </c>
      <c r="K19" s="37">
        <v>0</v>
      </c>
      <c r="L19" s="37">
        <v>0</v>
      </c>
      <c r="M19" s="38">
        <v>0</v>
      </c>
      <c r="N19" s="15">
        <f t="shared" si="0"/>
        <v>548218</v>
      </c>
    </row>
    <row r="20" spans="1:14" x14ac:dyDescent="0.25">
      <c r="A20" s="20">
        <v>17</v>
      </c>
      <c r="B20" s="40" t="s">
        <v>31</v>
      </c>
      <c r="C20" s="37">
        <f>+'ENERO ORD'!C20</f>
        <v>200430</v>
      </c>
      <c r="D20" s="37">
        <f>+'ENERO ORD'!D20</f>
        <v>49681</v>
      </c>
      <c r="E20" s="37">
        <f>+'ENERO ORD'!E20</f>
        <v>2912</v>
      </c>
      <c r="F20" s="37">
        <f>+'AJUSTE FOFIR'!C20+'ENERO ORD'!F20</f>
        <v>13358</v>
      </c>
      <c r="G20" s="37">
        <v>6007</v>
      </c>
      <c r="H20" s="37">
        <v>1258</v>
      </c>
      <c r="I20" s="37">
        <v>4162</v>
      </c>
      <c r="J20" s="37">
        <v>523</v>
      </c>
      <c r="K20" s="37">
        <v>0</v>
      </c>
      <c r="L20" s="37">
        <v>11496</v>
      </c>
      <c r="M20" s="38">
        <v>0</v>
      </c>
      <c r="N20" s="15">
        <f t="shared" si="0"/>
        <v>289827</v>
      </c>
    </row>
    <row r="21" spans="1:14" x14ac:dyDescent="0.25">
      <c r="A21" s="20">
        <v>18</v>
      </c>
      <c r="B21" s="40" t="s">
        <v>32</v>
      </c>
      <c r="C21" s="37">
        <f>+'ENERO ORD'!C21</f>
        <v>93612</v>
      </c>
      <c r="D21" s="37">
        <f>+'ENERO ORD'!D21</f>
        <v>47052</v>
      </c>
      <c r="E21" s="37">
        <f>+'ENERO ORD'!E21</f>
        <v>1538</v>
      </c>
      <c r="F21" s="37">
        <f>+'AJUSTE FOFIR'!C21+'ENERO ORD'!F21</f>
        <v>6043</v>
      </c>
      <c r="G21" s="37">
        <v>1381</v>
      </c>
      <c r="H21" s="37">
        <v>537</v>
      </c>
      <c r="I21" s="37">
        <v>1122</v>
      </c>
      <c r="J21" s="37">
        <v>291</v>
      </c>
      <c r="K21" s="37">
        <v>0</v>
      </c>
      <c r="L21" s="37">
        <v>12447</v>
      </c>
      <c r="M21" s="38">
        <v>0</v>
      </c>
      <c r="N21" s="15">
        <f t="shared" si="0"/>
        <v>164023</v>
      </c>
    </row>
    <row r="22" spans="1:14" x14ac:dyDescent="0.25">
      <c r="A22" s="20">
        <v>19</v>
      </c>
      <c r="B22" s="40" t="s">
        <v>33</v>
      </c>
      <c r="C22" s="37">
        <f>+'ENERO ORD'!C22</f>
        <v>175660</v>
      </c>
      <c r="D22" s="37">
        <f>+'ENERO ORD'!D22</f>
        <v>47629</v>
      </c>
      <c r="E22" s="37">
        <f>+'ENERO ORD'!E22</f>
        <v>2582</v>
      </c>
      <c r="F22" s="37">
        <f>+'AJUSTE FOFIR'!C22+'ENERO ORD'!F22</f>
        <v>11726</v>
      </c>
      <c r="G22" s="37">
        <v>5161</v>
      </c>
      <c r="H22" s="37">
        <v>1100</v>
      </c>
      <c r="I22" s="37">
        <v>3617</v>
      </c>
      <c r="J22" s="37">
        <v>465</v>
      </c>
      <c r="K22" s="37">
        <v>0</v>
      </c>
      <c r="L22" s="37">
        <v>0</v>
      </c>
      <c r="M22" s="38">
        <v>0</v>
      </c>
      <c r="N22" s="15">
        <f t="shared" si="0"/>
        <v>247940</v>
      </c>
    </row>
    <row r="23" spans="1:14" x14ac:dyDescent="0.25">
      <c r="A23" s="20">
        <v>20</v>
      </c>
      <c r="B23" s="40" t="s">
        <v>34</v>
      </c>
      <c r="C23" s="37">
        <f>+'ENERO ORD'!C23</f>
        <v>232828</v>
      </c>
      <c r="D23" s="37">
        <f>+'ENERO ORD'!D23</f>
        <v>180509</v>
      </c>
      <c r="E23" s="37">
        <f>+'ENERO ORD'!E23</f>
        <v>3147</v>
      </c>
      <c r="F23" s="37">
        <f>+'AJUSTE FOFIR'!C23+'ENERO ORD'!F23</f>
        <v>16721</v>
      </c>
      <c r="G23" s="37">
        <v>7323</v>
      </c>
      <c r="H23" s="37">
        <v>1643</v>
      </c>
      <c r="I23" s="37">
        <v>5762</v>
      </c>
      <c r="J23" s="37">
        <v>546</v>
      </c>
      <c r="K23" s="37">
        <v>0</v>
      </c>
      <c r="L23" s="37">
        <v>28326</v>
      </c>
      <c r="M23" s="38">
        <v>0</v>
      </c>
      <c r="N23" s="15">
        <f t="shared" si="0"/>
        <v>476805</v>
      </c>
    </row>
    <row r="24" spans="1:14" x14ac:dyDescent="0.25">
      <c r="A24" s="20">
        <v>21</v>
      </c>
      <c r="B24" s="40" t="s">
        <v>35</v>
      </c>
      <c r="C24" s="37">
        <f>+'ENERO ORD'!C24</f>
        <v>691290</v>
      </c>
      <c r="D24" s="37">
        <f>+'ENERO ORD'!D24</f>
        <v>295278</v>
      </c>
      <c r="E24" s="37">
        <f>+'ENERO ORD'!E24</f>
        <v>9050</v>
      </c>
      <c r="F24" s="37">
        <f>+'AJUSTE FOFIR'!C24+'ENERO ORD'!F24</f>
        <v>53155</v>
      </c>
      <c r="G24" s="37">
        <v>25713</v>
      </c>
      <c r="H24" s="37">
        <v>5371</v>
      </c>
      <c r="I24" s="37">
        <v>22286</v>
      </c>
      <c r="J24" s="37">
        <v>1665</v>
      </c>
      <c r="K24" s="37">
        <v>0</v>
      </c>
      <c r="L24" s="37">
        <v>0</v>
      </c>
      <c r="M24" s="38">
        <v>0</v>
      </c>
      <c r="N24" s="15">
        <f t="shared" si="0"/>
        <v>1103808</v>
      </c>
    </row>
    <row r="25" spans="1:14" x14ac:dyDescent="0.25">
      <c r="A25" s="20">
        <v>22</v>
      </c>
      <c r="B25" s="40" t="s">
        <v>36</v>
      </c>
      <c r="C25" s="37">
        <f>+'ENERO ORD'!C25</f>
        <v>104934</v>
      </c>
      <c r="D25" s="37">
        <f>+'ENERO ORD'!D25</f>
        <v>46665</v>
      </c>
      <c r="E25" s="37">
        <f>+'ENERO ORD'!E25</f>
        <v>1425</v>
      </c>
      <c r="F25" s="37">
        <f>+'AJUSTE FOFIR'!C25+'ENERO ORD'!F25</f>
        <v>7443</v>
      </c>
      <c r="G25" s="37">
        <v>1173</v>
      </c>
      <c r="H25" s="37">
        <v>732</v>
      </c>
      <c r="I25" s="37">
        <v>1814</v>
      </c>
      <c r="J25" s="37">
        <v>267</v>
      </c>
      <c r="K25" s="37">
        <v>0</v>
      </c>
      <c r="L25" s="37">
        <v>3479</v>
      </c>
      <c r="M25" s="38">
        <v>0</v>
      </c>
      <c r="N25" s="15">
        <f t="shared" si="0"/>
        <v>167932</v>
      </c>
    </row>
    <row r="26" spans="1:14" x14ac:dyDescent="0.25">
      <c r="A26" s="20">
        <v>23</v>
      </c>
      <c r="B26" s="40" t="s">
        <v>37</v>
      </c>
      <c r="C26" s="37">
        <f>+'ENERO ORD'!C26</f>
        <v>799734</v>
      </c>
      <c r="D26" s="37">
        <f>+'ENERO ORD'!D26</f>
        <v>382122</v>
      </c>
      <c r="E26" s="37">
        <f>+'ENERO ORD'!E26</f>
        <v>8682</v>
      </c>
      <c r="F26" s="37">
        <f>+'AJUSTE FOFIR'!C26+'ENERO ORD'!F26</f>
        <v>65703</v>
      </c>
      <c r="G26" s="37">
        <v>32922</v>
      </c>
      <c r="H26" s="37">
        <v>6988</v>
      </c>
      <c r="I26" s="37">
        <v>32113</v>
      </c>
      <c r="J26" s="37">
        <v>1380</v>
      </c>
      <c r="K26" s="37">
        <v>0</v>
      </c>
      <c r="L26" s="37">
        <v>0</v>
      </c>
      <c r="M26" s="38">
        <v>0</v>
      </c>
      <c r="N26" s="15">
        <f t="shared" si="0"/>
        <v>1329644</v>
      </c>
    </row>
    <row r="27" spans="1:14" x14ac:dyDescent="0.25">
      <c r="A27" s="20">
        <v>24</v>
      </c>
      <c r="B27" s="40" t="s">
        <v>38</v>
      </c>
      <c r="C27" s="37">
        <f>+'ENERO ORD'!C27</f>
        <v>355882</v>
      </c>
      <c r="D27" s="37">
        <f>+'ENERO ORD'!D27</f>
        <v>205881</v>
      </c>
      <c r="E27" s="37">
        <f>+'ENERO ORD'!E27</f>
        <v>4312</v>
      </c>
      <c r="F27" s="37">
        <f>+'AJUSTE FOFIR'!C27+'ENERO ORD'!F27</f>
        <v>19692</v>
      </c>
      <c r="G27" s="37">
        <v>6752</v>
      </c>
      <c r="H27" s="37">
        <v>1891</v>
      </c>
      <c r="I27" s="37">
        <v>4460</v>
      </c>
      <c r="J27" s="37">
        <v>740</v>
      </c>
      <c r="K27" s="37">
        <v>0</v>
      </c>
      <c r="L27" s="37">
        <v>0</v>
      </c>
      <c r="M27" s="38">
        <v>0</v>
      </c>
      <c r="N27" s="15">
        <f t="shared" si="0"/>
        <v>599610</v>
      </c>
    </row>
    <row r="28" spans="1:14" x14ac:dyDescent="0.25">
      <c r="A28" s="20">
        <v>25</v>
      </c>
      <c r="B28" s="40" t="s">
        <v>39</v>
      </c>
      <c r="C28" s="37">
        <f>+'ENERO ORD'!C28</f>
        <v>646826</v>
      </c>
      <c r="D28" s="37">
        <f>+'ENERO ORD'!D28</f>
        <v>271924</v>
      </c>
      <c r="E28" s="37">
        <f>+'ENERO ORD'!E28</f>
        <v>5772</v>
      </c>
      <c r="F28" s="37">
        <f>+'AJUSTE FOFIR'!C28+'ENERO ORD'!F28</f>
        <v>49041</v>
      </c>
      <c r="G28" s="37">
        <v>17982</v>
      </c>
      <c r="H28" s="37">
        <v>5488</v>
      </c>
      <c r="I28" s="37">
        <v>21121</v>
      </c>
      <c r="J28" s="37">
        <v>1038</v>
      </c>
      <c r="K28" s="37">
        <v>0</v>
      </c>
      <c r="L28" s="37">
        <v>0</v>
      </c>
      <c r="M28" s="38">
        <v>0</v>
      </c>
      <c r="N28" s="15">
        <f t="shared" si="0"/>
        <v>1019192</v>
      </c>
    </row>
    <row r="29" spans="1:14" x14ac:dyDescent="0.25">
      <c r="A29" s="20">
        <v>26</v>
      </c>
      <c r="B29" s="40" t="s">
        <v>40</v>
      </c>
      <c r="C29" s="37">
        <f>+'ENERO ORD'!C29</f>
        <v>473936</v>
      </c>
      <c r="D29" s="37">
        <f>+'ENERO ORD'!D29</f>
        <v>139385</v>
      </c>
      <c r="E29" s="37">
        <f>+'ENERO ORD'!E29</f>
        <v>6417</v>
      </c>
      <c r="F29" s="37">
        <f>+'AJUSTE FOFIR'!C29+'ENERO ORD'!F29</f>
        <v>36133</v>
      </c>
      <c r="G29" s="37">
        <v>15292</v>
      </c>
      <c r="H29" s="37">
        <v>3591</v>
      </c>
      <c r="I29" s="37">
        <v>13570</v>
      </c>
      <c r="J29" s="37">
        <v>1092</v>
      </c>
      <c r="K29" s="37">
        <v>0</v>
      </c>
      <c r="L29" s="37">
        <v>46612</v>
      </c>
      <c r="M29" s="38">
        <v>0</v>
      </c>
      <c r="N29" s="15">
        <f t="shared" si="0"/>
        <v>736028</v>
      </c>
    </row>
    <row r="30" spans="1:14" x14ac:dyDescent="0.25">
      <c r="A30" s="20">
        <v>27</v>
      </c>
      <c r="B30" s="40" t="s">
        <v>41</v>
      </c>
      <c r="C30" s="37">
        <f>+'ENERO ORD'!C30</f>
        <v>168060</v>
      </c>
      <c r="D30" s="37">
        <f>+'ENERO ORD'!D30</f>
        <v>121599</v>
      </c>
      <c r="E30" s="37">
        <f>+'ENERO ORD'!E30</f>
        <v>2535</v>
      </c>
      <c r="F30" s="37">
        <f>+'AJUSTE FOFIR'!C30+'ENERO ORD'!F30</f>
        <v>11303</v>
      </c>
      <c r="G30" s="37">
        <v>4231</v>
      </c>
      <c r="H30" s="37">
        <v>1051</v>
      </c>
      <c r="I30" s="37">
        <v>3048</v>
      </c>
      <c r="J30" s="37">
        <v>451</v>
      </c>
      <c r="K30" s="37">
        <v>0</v>
      </c>
      <c r="L30" s="37">
        <v>0</v>
      </c>
      <c r="M30" s="38">
        <v>0</v>
      </c>
      <c r="N30" s="15">
        <f t="shared" si="0"/>
        <v>312278</v>
      </c>
    </row>
    <row r="31" spans="1:14" x14ac:dyDescent="0.25">
      <c r="A31" s="20">
        <v>28</v>
      </c>
      <c r="B31" s="40" t="s">
        <v>42</v>
      </c>
      <c r="C31" s="37">
        <f>+'ENERO ORD'!C31</f>
        <v>993398</v>
      </c>
      <c r="D31" s="37">
        <f>+'ENERO ORD'!D31</f>
        <v>316966</v>
      </c>
      <c r="E31" s="37">
        <f>+'ENERO ORD'!E31</f>
        <v>13006</v>
      </c>
      <c r="F31" s="37">
        <f>+'AJUSTE FOFIR'!C31+'ENERO ORD'!F31</f>
        <v>75284</v>
      </c>
      <c r="G31" s="37">
        <v>35290</v>
      </c>
      <c r="H31" s="37">
        <v>7553</v>
      </c>
      <c r="I31" s="37">
        <v>30004</v>
      </c>
      <c r="J31" s="37">
        <v>2220</v>
      </c>
      <c r="K31" s="37">
        <v>0</v>
      </c>
      <c r="L31" s="37">
        <v>0</v>
      </c>
      <c r="M31" s="38">
        <v>0</v>
      </c>
      <c r="N31" s="15">
        <f t="shared" si="0"/>
        <v>1473721</v>
      </c>
    </row>
    <row r="32" spans="1:14" x14ac:dyDescent="0.25">
      <c r="A32" s="20">
        <v>29</v>
      </c>
      <c r="B32" s="40" t="s">
        <v>43</v>
      </c>
      <c r="C32" s="37">
        <f>+'ENERO ORD'!C32</f>
        <v>267016</v>
      </c>
      <c r="D32" s="37">
        <f>+'ENERO ORD'!D32</f>
        <v>188454</v>
      </c>
      <c r="E32" s="37">
        <f>+'ENERO ORD'!E32</f>
        <v>3665</v>
      </c>
      <c r="F32" s="37">
        <f>+'AJUSTE FOFIR'!C32+'ENERO ORD'!F32</f>
        <v>17260</v>
      </c>
      <c r="G32" s="37">
        <v>7988</v>
      </c>
      <c r="H32" s="37">
        <v>1647</v>
      </c>
      <c r="I32" s="37">
        <v>5230</v>
      </c>
      <c r="J32" s="37">
        <v>647</v>
      </c>
      <c r="K32" s="37">
        <v>0</v>
      </c>
      <c r="L32" s="37">
        <v>0</v>
      </c>
      <c r="M32" s="38">
        <v>0</v>
      </c>
      <c r="N32" s="15">
        <f t="shared" si="0"/>
        <v>491907</v>
      </c>
    </row>
    <row r="33" spans="1:14" x14ac:dyDescent="0.25">
      <c r="A33" s="20">
        <v>30</v>
      </c>
      <c r="B33" s="40" t="s">
        <v>44</v>
      </c>
      <c r="C33" s="37">
        <f>+'ENERO ORD'!C33</f>
        <v>1317516</v>
      </c>
      <c r="D33" s="37">
        <f>+'ENERO ORD'!D33</f>
        <v>159404</v>
      </c>
      <c r="E33" s="37">
        <f>+'ENERO ORD'!E33</f>
        <v>11768</v>
      </c>
      <c r="F33" s="37">
        <f>+'AJUSTE FOFIR'!C33+'ENERO ORD'!F33</f>
        <v>68692</v>
      </c>
      <c r="G33" s="37">
        <v>11958</v>
      </c>
      <c r="H33" s="37">
        <v>7200</v>
      </c>
      <c r="I33" s="37">
        <v>15207</v>
      </c>
      <c r="J33" s="37">
        <v>1861</v>
      </c>
      <c r="K33" s="37">
        <v>0</v>
      </c>
      <c r="L33" s="37">
        <v>80837</v>
      </c>
      <c r="M33" s="38">
        <v>0</v>
      </c>
      <c r="N33" s="15">
        <f t="shared" si="0"/>
        <v>1674443</v>
      </c>
    </row>
    <row r="34" spans="1:14" x14ac:dyDescent="0.25">
      <c r="A34" s="20">
        <v>31</v>
      </c>
      <c r="B34" s="40" t="s">
        <v>45</v>
      </c>
      <c r="C34" s="37">
        <f>+'ENERO ORD'!C34</f>
        <v>549100</v>
      </c>
      <c r="D34" s="37">
        <f>+'ENERO ORD'!D34</f>
        <v>94659</v>
      </c>
      <c r="E34" s="37">
        <f>+'ENERO ORD'!E34</f>
        <v>5922</v>
      </c>
      <c r="F34" s="37">
        <f>+'AJUSTE FOFIR'!C34+'ENERO ORD'!F34</f>
        <v>30808</v>
      </c>
      <c r="G34" s="37">
        <v>12487</v>
      </c>
      <c r="H34" s="37">
        <v>3101</v>
      </c>
      <c r="I34" s="37">
        <v>8939</v>
      </c>
      <c r="J34" s="37">
        <v>1034</v>
      </c>
      <c r="K34" s="37">
        <v>0</v>
      </c>
      <c r="L34" s="37">
        <v>0</v>
      </c>
      <c r="M34" s="38">
        <v>0</v>
      </c>
      <c r="N34" s="15">
        <f t="shared" si="0"/>
        <v>706050</v>
      </c>
    </row>
    <row r="35" spans="1:14" x14ac:dyDescent="0.25">
      <c r="A35" s="20">
        <v>32</v>
      </c>
      <c r="B35" s="40" t="s">
        <v>46</v>
      </c>
      <c r="C35" s="37">
        <f>+'ENERO ORD'!C35</f>
        <v>105454</v>
      </c>
      <c r="D35" s="37">
        <f>+'ENERO ORD'!D35</f>
        <v>60593</v>
      </c>
      <c r="E35" s="37">
        <f>+'ENERO ORD'!E35</f>
        <v>1681</v>
      </c>
      <c r="F35" s="37">
        <f>+'AJUSTE FOFIR'!C35+'ENERO ORD'!F35</f>
        <v>6656</v>
      </c>
      <c r="G35" s="37">
        <v>1791</v>
      </c>
      <c r="H35" s="37">
        <v>592</v>
      </c>
      <c r="I35" s="37">
        <v>1291</v>
      </c>
      <c r="J35" s="37">
        <v>304</v>
      </c>
      <c r="K35" s="37">
        <v>0</v>
      </c>
      <c r="L35" s="37">
        <v>0</v>
      </c>
      <c r="M35" s="38">
        <v>0</v>
      </c>
      <c r="N35" s="15">
        <f t="shared" si="0"/>
        <v>178362</v>
      </c>
    </row>
    <row r="36" spans="1:14" x14ac:dyDescent="0.25">
      <c r="A36" s="20">
        <v>33</v>
      </c>
      <c r="B36" s="40" t="s">
        <v>47</v>
      </c>
      <c r="C36" s="37">
        <f>+'ENERO ORD'!C36</f>
        <v>141870</v>
      </c>
      <c r="D36" s="37">
        <f>+'ENERO ORD'!D36</f>
        <v>60360</v>
      </c>
      <c r="E36" s="37">
        <f>+'ENERO ORD'!E36</f>
        <v>1874</v>
      </c>
      <c r="F36" s="37">
        <f>+'AJUSTE FOFIR'!C36+'ENERO ORD'!F36</f>
        <v>11859</v>
      </c>
      <c r="G36" s="37">
        <v>3887</v>
      </c>
      <c r="H36" s="37">
        <v>1219</v>
      </c>
      <c r="I36" s="37">
        <v>4664</v>
      </c>
      <c r="J36" s="37">
        <v>371</v>
      </c>
      <c r="K36" s="37">
        <v>0</v>
      </c>
      <c r="L36" s="37">
        <v>0</v>
      </c>
      <c r="M36" s="38">
        <v>0</v>
      </c>
      <c r="N36" s="15">
        <f t="shared" si="0"/>
        <v>226104</v>
      </c>
    </row>
    <row r="37" spans="1:14" x14ac:dyDescent="0.25">
      <c r="A37" s="20">
        <v>34</v>
      </c>
      <c r="B37" s="40" t="s">
        <v>48</v>
      </c>
      <c r="C37" s="37">
        <f>+'ENERO ORD'!C37</f>
        <v>115172</v>
      </c>
      <c r="D37" s="37">
        <f>+'ENERO ORD'!D37</f>
        <v>63343</v>
      </c>
      <c r="E37" s="37">
        <f>+'ENERO ORD'!E37</f>
        <v>1673</v>
      </c>
      <c r="F37" s="37">
        <f>+'AJUSTE FOFIR'!C37+'ENERO ORD'!F37</f>
        <v>7426</v>
      </c>
      <c r="G37" s="37">
        <v>1963</v>
      </c>
      <c r="H37" s="37">
        <v>692</v>
      </c>
      <c r="I37" s="37">
        <v>1725</v>
      </c>
      <c r="J37" s="37">
        <v>298</v>
      </c>
      <c r="K37" s="37">
        <v>0</v>
      </c>
      <c r="L37" s="37">
        <v>0</v>
      </c>
      <c r="M37" s="38">
        <v>0</v>
      </c>
      <c r="N37" s="15">
        <f t="shared" si="0"/>
        <v>192292</v>
      </c>
    </row>
    <row r="38" spans="1:14" x14ac:dyDescent="0.25">
      <c r="A38" s="20">
        <v>35</v>
      </c>
      <c r="B38" s="40" t="s">
        <v>49</v>
      </c>
      <c r="C38" s="37">
        <f>+'ENERO ORD'!C38</f>
        <v>53658</v>
      </c>
      <c r="D38" s="37">
        <f>+'ENERO ORD'!D38</f>
        <v>51839</v>
      </c>
      <c r="E38" s="37">
        <f>+'ENERO ORD'!E38</f>
        <v>821</v>
      </c>
      <c r="F38" s="37">
        <f>+'AJUSTE FOFIR'!C38+'ENERO ORD'!F38</f>
        <v>3409</v>
      </c>
      <c r="G38" s="37">
        <v>760</v>
      </c>
      <c r="H38" s="37">
        <v>312</v>
      </c>
      <c r="I38" s="37">
        <v>732</v>
      </c>
      <c r="J38" s="37">
        <v>164</v>
      </c>
      <c r="K38" s="37">
        <v>0</v>
      </c>
      <c r="L38" s="37">
        <v>4389</v>
      </c>
      <c r="M38" s="38">
        <v>0</v>
      </c>
      <c r="N38" s="15">
        <f t="shared" si="0"/>
        <v>116084</v>
      </c>
    </row>
    <row r="39" spans="1:14" x14ac:dyDescent="0.25">
      <c r="A39" s="20">
        <v>36</v>
      </c>
      <c r="B39" s="40" t="s">
        <v>50</v>
      </c>
      <c r="C39" s="37">
        <f>+'ENERO ORD'!C39</f>
        <v>278120</v>
      </c>
      <c r="D39" s="37">
        <f>+'ENERO ORD'!D39</f>
        <v>66128</v>
      </c>
      <c r="E39" s="37">
        <f>+'ENERO ORD'!E39</f>
        <v>3610</v>
      </c>
      <c r="F39" s="37">
        <f>+'AJUSTE FOFIR'!C39+'ENERO ORD'!F39</f>
        <v>18884</v>
      </c>
      <c r="G39" s="37">
        <v>9425</v>
      </c>
      <c r="H39" s="37">
        <v>1859</v>
      </c>
      <c r="I39" s="37">
        <v>6929</v>
      </c>
      <c r="J39" s="37">
        <v>631</v>
      </c>
      <c r="K39" s="37">
        <v>0</v>
      </c>
      <c r="L39" s="37">
        <v>0</v>
      </c>
      <c r="M39" s="38">
        <v>0</v>
      </c>
      <c r="N39" s="15">
        <f t="shared" si="0"/>
        <v>385586</v>
      </c>
    </row>
    <row r="40" spans="1:14" x14ac:dyDescent="0.25">
      <c r="A40" s="20">
        <v>37</v>
      </c>
      <c r="B40" s="40" t="s">
        <v>51</v>
      </c>
      <c r="C40" s="37">
        <f>+'ENERO ORD'!C40</f>
        <v>231722</v>
      </c>
      <c r="D40" s="37">
        <f>+'ENERO ORD'!D40</f>
        <v>55868</v>
      </c>
      <c r="E40" s="37">
        <f>+'ENERO ORD'!E40</f>
        <v>3294</v>
      </c>
      <c r="F40" s="37">
        <f>+'AJUSTE FOFIR'!C40+'ENERO ORD'!F40</f>
        <v>15842</v>
      </c>
      <c r="G40" s="37">
        <v>8075</v>
      </c>
      <c r="H40" s="37">
        <v>1516</v>
      </c>
      <c r="I40" s="37">
        <v>5449</v>
      </c>
      <c r="J40" s="37">
        <v>594</v>
      </c>
      <c r="K40" s="37">
        <v>0</v>
      </c>
      <c r="L40" s="37">
        <v>16493</v>
      </c>
      <c r="M40" s="38">
        <v>0</v>
      </c>
      <c r="N40" s="15">
        <f t="shared" si="0"/>
        <v>338853</v>
      </c>
    </row>
    <row r="41" spans="1:14" x14ac:dyDescent="0.25">
      <c r="A41" s="20">
        <v>38</v>
      </c>
      <c r="B41" s="40" t="s">
        <v>52</v>
      </c>
      <c r="C41" s="37">
        <f>+'ENERO ORD'!C41</f>
        <v>133804</v>
      </c>
      <c r="D41" s="37">
        <f>+'ENERO ORD'!D41</f>
        <v>67649</v>
      </c>
      <c r="E41" s="37">
        <f>+'ENERO ORD'!E41</f>
        <v>1937</v>
      </c>
      <c r="F41" s="37">
        <f>+'AJUSTE FOFIR'!C41+'ENERO ORD'!F41</f>
        <v>8726</v>
      </c>
      <c r="G41" s="37">
        <v>3415</v>
      </c>
      <c r="H41" s="37">
        <v>819</v>
      </c>
      <c r="I41" s="37">
        <v>2455</v>
      </c>
      <c r="J41" s="37">
        <v>352</v>
      </c>
      <c r="K41" s="37">
        <v>0</v>
      </c>
      <c r="L41" s="37">
        <v>6843</v>
      </c>
      <c r="M41" s="38">
        <v>0</v>
      </c>
      <c r="N41" s="15">
        <f t="shared" si="0"/>
        <v>226000</v>
      </c>
    </row>
    <row r="42" spans="1:14" x14ac:dyDescent="0.25">
      <c r="A42" s="20">
        <v>39</v>
      </c>
      <c r="B42" s="40" t="s">
        <v>53</v>
      </c>
      <c r="C42" s="37">
        <f>+'ENERO ORD'!C42</f>
        <v>6526906</v>
      </c>
      <c r="D42" s="37">
        <f>+'ENERO ORD'!D42</f>
        <v>2482392</v>
      </c>
      <c r="E42" s="37">
        <f>+'ENERO ORD'!E42</f>
        <v>66309</v>
      </c>
      <c r="F42" s="37">
        <f>+'AJUSTE FOFIR'!C42+'ENERO ORD'!F42</f>
        <v>521411</v>
      </c>
      <c r="G42" s="37">
        <v>116224</v>
      </c>
      <c r="H42" s="37">
        <v>56379</v>
      </c>
      <c r="I42" s="37">
        <v>191477</v>
      </c>
      <c r="J42" s="37">
        <v>12215</v>
      </c>
      <c r="K42" s="37">
        <v>0</v>
      </c>
      <c r="L42" s="37">
        <v>401965</v>
      </c>
      <c r="M42" s="38">
        <v>0</v>
      </c>
      <c r="N42" s="15">
        <f t="shared" si="0"/>
        <v>10375278</v>
      </c>
    </row>
    <row r="43" spans="1:14" x14ac:dyDescent="0.25">
      <c r="A43" s="20">
        <v>40</v>
      </c>
      <c r="B43" s="40" t="s">
        <v>54</v>
      </c>
      <c r="C43" s="37">
        <f>+'ENERO ORD'!C43</f>
        <v>288760</v>
      </c>
      <c r="D43" s="37">
        <f>+'ENERO ORD'!D43</f>
        <v>65007</v>
      </c>
      <c r="E43" s="37">
        <f>+'ENERO ORD'!E43</f>
        <v>4007</v>
      </c>
      <c r="F43" s="37">
        <f>+'AJUSTE FOFIR'!C43+'ENERO ORD'!F43</f>
        <v>20054</v>
      </c>
      <c r="G43" s="37">
        <v>13258</v>
      </c>
      <c r="H43" s="37">
        <v>1942</v>
      </c>
      <c r="I43" s="37">
        <v>7646</v>
      </c>
      <c r="J43" s="37">
        <v>716</v>
      </c>
      <c r="K43" s="37">
        <v>0</v>
      </c>
      <c r="L43" s="37">
        <v>0</v>
      </c>
      <c r="M43" s="38">
        <v>0</v>
      </c>
      <c r="N43" s="15">
        <f t="shared" si="0"/>
        <v>401390</v>
      </c>
    </row>
    <row r="44" spans="1:14" x14ac:dyDescent="0.25">
      <c r="A44" s="20">
        <v>41</v>
      </c>
      <c r="B44" s="40" t="s">
        <v>55</v>
      </c>
      <c r="C44" s="37">
        <f>+'ENERO ORD'!C44</f>
        <v>1513878</v>
      </c>
      <c r="D44" s="37">
        <f>+'ENERO ORD'!D44</f>
        <v>669936</v>
      </c>
      <c r="E44" s="37">
        <f>+'ENERO ORD'!E44</f>
        <v>20946</v>
      </c>
      <c r="F44" s="37">
        <f>+'AJUSTE FOFIR'!C44+'ENERO ORD'!F44</f>
        <v>103629</v>
      </c>
      <c r="G44" s="37">
        <v>59892</v>
      </c>
      <c r="H44" s="37">
        <v>10007</v>
      </c>
      <c r="I44" s="37">
        <v>38297</v>
      </c>
      <c r="J44" s="37">
        <v>3736</v>
      </c>
      <c r="K44" s="37">
        <v>0</v>
      </c>
      <c r="L44" s="37">
        <v>0</v>
      </c>
      <c r="M44" s="38">
        <v>0</v>
      </c>
      <c r="N44" s="15">
        <f t="shared" si="0"/>
        <v>2420321</v>
      </c>
    </row>
    <row r="45" spans="1:14" x14ac:dyDescent="0.25">
      <c r="A45" s="20">
        <v>42</v>
      </c>
      <c r="B45" s="40" t="s">
        <v>56</v>
      </c>
      <c r="C45" s="37">
        <f>+'ENERO ORD'!C45</f>
        <v>541286</v>
      </c>
      <c r="D45" s="37">
        <f>+'ENERO ORD'!D45</f>
        <v>135633</v>
      </c>
      <c r="E45" s="37">
        <f>+'ENERO ORD'!E45</f>
        <v>6391</v>
      </c>
      <c r="F45" s="37">
        <f>+'AJUSTE FOFIR'!C45+'ENERO ORD'!F45</f>
        <v>41796</v>
      </c>
      <c r="G45" s="37">
        <v>13124</v>
      </c>
      <c r="H45" s="37">
        <v>4342</v>
      </c>
      <c r="I45" s="37">
        <v>15388</v>
      </c>
      <c r="J45" s="37">
        <v>1147</v>
      </c>
      <c r="K45" s="37">
        <v>0</v>
      </c>
      <c r="L45" s="37">
        <v>28232</v>
      </c>
      <c r="M45" s="38">
        <v>0</v>
      </c>
      <c r="N45" s="15">
        <f t="shared" si="0"/>
        <v>787339</v>
      </c>
    </row>
    <row r="46" spans="1:14" x14ac:dyDescent="0.25">
      <c r="A46" s="20">
        <v>43</v>
      </c>
      <c r="B46" s="40" t="s">
        <v>57</v>
      </c>
      <c r="C46" s="37">
        <f>+'ENERO ORD'!C46</f>
        <v>5809866</v>
      </c>
      <c r="D46" s="37">
        <f>+'ENERO ORD'!D46</f>
        <v>2223273</v>
      </c>
      <c r="E46" s="37">
        <f>+'ENERO ORD'!E46</f>
        <v>70886</v>
      </c>
      <c r="F46" s="37">
        <f>+'AJUSTE FOFIR'!C46+'ENERO ORD'!F46</f>
        <v>386458</v>
      </c>
      <c r="G46" s="37">
        <v>147790</v>
      </c>
      <c r="H46" s="37">
        <v>38633</v>
      </c>
      <c r="I46" s="37">
        <v>134767</v>
      </c>
      <c r="J46" s="37">
        <v>12272</v>
      </c>
      <c r="K46" s="37">
        <v>0</v>
      </c>
      <c r="L46" s="37">
        <v>0</v>
      </c>
      <c r="M46" s="38">
        <v>0</v>
      </c>
      <c r="N46" s="15">
        <f t="shared" si="0"/>
        <v>8823945</v>
      </c>
    </row>
    <row r="47" spans="1:14" x14ac:dyDescent="0.25">
      <c r="A47" s="20">
        <v>44</v>
      </c>
      <c r="B47" s="40" t="s">
        <v>58</v>
      </c>
      <c r="C47" s="37">
        <f>+'ENERO ORD'!C47</f>
        <v>2955604</v>
      </c>
      <c r="D47" s="37">
        <f>+'ENERO ORD'!D47</f>
        <v>1567288</v>
      </c>
      <c r="E47" s="37">
        <f>+'ENERO ORD'!E47</f>
        <v>35488</v>
      </c>
      <c r="F47" s="37">
        <f>+'AJUSTE FOFIR'!C47+'ENERO ORD'!F47</f>
        <v>208763</v>
      </c>
      <c r="G47" s="37">
        <v>67281</v>
      </c>
      <c r="H47" s="37">
        <v>21219</v>
      </c>
      <c r="I47" s="37">
        <v>71006</v>
      </c>
      <c r="J47" s="37">
        <v>6151</v>
      </c>
      <c r="K47" s="37">
        <v>0</v>
      </c>
      <c r="L47" s="37">
        <v>0</v>
      </c>
      <c r="M47" s="38">
        <v>25409</v>
      </c>
      <c r="N47" s="15">
        <f t="shared" si="0"/>
        <v>4958209</v>
      </c>
    </row>
    <row r="48" spans="1:14" x14ac:dyDescent="0.25">
      <c r="A48" s="20">
        <v>45</v>
      </c>
      <c r="B48" s="40" t="s">
        <v>59</v>
      </c>
      <c r="C48" s="37">
        <f>+'ENERO ORD'!C48</f>
        <v>357664</v>
      </c>
      <c r="D48" s="37">
        <f>+'ENERO ORD'!D48</f>
        <v>240980</v>
      </c>
      <c r="E48" s="37">
        <f>+'ENERO ORD'!E48</f>
        <v>3870</v>
      </c>
      <c r="F48" s="37">
        <f>+'AJUSTE FOFIR'!C48+'ENERO ORD'!F48</f>
        <v>28800</v>
      </c>
      <c r="G48" s="37">
        <v>12020</v>
      </c>
      <c r="H48" s="37">
        <v>3061</v>
      </c>
      <c r="I48" s="37">
        <v>13125</v>
      </c>
      <c r="J48" s="37">
        <v>630</v>
      </c>
      <c r="K48" s="37">
        <v>0</v>
      </c>
      <c r="L48" s="37">
        <v>0</v>
      </c>
      <c r="M48" s="38">
        <v>0</v>
      </c>
      <c r="N48" s="15">
        <f t="shared" si="0"/>
        <v>660150</v>
      </c>
    </row>
    <row r="49" spans="1:14" x14ac:dyDescent="0.25">
      <c r="A49" s="20">
        <v>46</v>
      </c>
      <c r="B49" s="40" t="s">
        <v>60</v>
      </c>
      <c r="C49" s="37">
        <f>+'ENERO ORD'!C49</f>
        <v>286736</v>
      </c>
      <c r="D49" s="37">
        <f>+'ENERO ORD'!D49</f>
        <v>119948</v>
      </c>
      <c r="E49" s="37">
        <f>+'ENERO ORD'!E49</f>
        <v>3533</v>
      </c>
      <c r="F49" s="37">
        <f>+'AJUSTE FOFIR'!C49+'ENERO ORD'!F49</f>
        <v>19846</v>
      </c>
      <c r="G49" s="37">
        <v>5503</v>
      </c>
      <c r="H49" s="37">
        <v>2012</v>
      </c>
      <c r="I49" s="37">
        <v>5927</v>
      </c>
      <c r="J49" s="37">
        <v>708</v>
      </c>
      <c r="K49" s="37">
        <v>0</v>
      </c>
      <c r="L49" s="37">
        <v>2324</v>
      </c>
      <c r="M49" s="38">
        <v>0</v>
      </c>
      <c r="N49" s="15">
        <f t="shared" si="0"/>
        <v>446537</v>
      </c>
    </row>
    <row r="50" spans="1:14" x14ac:dyDescent="0.25">
      <c r="A50" s="20">
        <v>47</v>
      </c>
      <c r="B50" s="40" t="s">
        <v>61</v>
      </c>
      <c r="C50" s="37">
        <f>+'ENERO ORD'!C50</f>
        <v>50272</v>
      </c>
      <c r="D50" s="37">
        <f>+'ENERO ORD'!D50</f>
        <v>30492</v>
      </c>
      <c r="E50" s="37">
        <f>+'ENERO ORD'!E50</f>
        <v>868</v>
      </c>
      <c r="F50" s="37">
        <f>+'AJUSTE FOFIR'!C50+'ENERO ORD'!F50</f>
        <v>3373</v>
      </c>
      <c r="G50" s="37">
        <v>132</v>
      </c>
      <c r="H50" s="37">
        <v>295</v>
      </c>
      <c r="I50" s="37">
        <v>386</v>
      </c>
      <c r="J50" s="37">
        <v>161</v>
      </c>
      <c r="K50" s="37">
        <v>0</v>
      </c>
      <c r="L50" s="37">
        <v>0</v>
      </c>
      <c r="M50" s="38">
        <v>0</v>
      </c>
      <c r="N50" s="15">
        <f t="shared" si="0"/>
        <v>85979</v>
      </c>
    </row>
    <row r="51" spans="1:14" x14ac:dyDescent="0.25">
      <c r="A51" s="20">
        <v>48</v>
      </c>
      <c r="B51" s="40" t="s">
        <v>62</v>
      </c>
      <c r="C51" s="37">
        <f>+'ENERO ORD'!C51</f>
        <v>120828</v>
      </c>
      <c r="D51" s="37">
        <f>+'ENERO ORD'!D51</f>
        <v>56611</v>
      </c>
      <c r="E51" s="37">
        <f>+'ENERO ORD'!E51</f>
        <v>1905</v>
      </c>
      <c r="F51" s="37">
        <f>+'AJUSTE FOFIR'!C51+'ENERO ORD'!F51</f>
        <v>7724</v>
      </c>
      <c r="G51" s="37">
        <v>2585</v>
      </c>
      <c r="H51" s="37">
        <v>692</v>
      </c>
      <c r="I51" s="37">
        <v>1715</v>
      </c>
      <c r="J51" s="37">
        <v>342</v>
      </c>
      <c r="K51" s="37">
        <v>0</v>
      </c>
      <c r="L51" s="37">
        <v>1419</v>
      </c>
      <c r="M51" s="38">
        <v>0</v>
      </c>
      <c r="N51" s="15">
        <f t="shared" si="0"/>
        <v>193821</v>
      </c>
    </row>
    <row r="52" spans="1:14" x14ac:dyDescent="0.25">
      <c r="A52" s="20">
        <v>49</v>
      </c>
      <c r="B52" s="40" t="s">
        <v>63</v>
      </c>
      <c r="C52" s="37">
        <f>+'ENERO ORD'!C52</f>
        <v>98766</v>
      </c>
      <c r="D52" s="37">
        <f>+'ENERO ORD'!D52</f>
        <v>53259</v>
      </c>
      <c r="E52" s="37">
        <f>+'ENERO ORD'!E52</f>
        <v>1565</v>
      </c>
      <c r="F52" s="37">
        <f>+'AJUSTE FOFIR'!C52+'ENERO ORD'!F52</f>
        <v>6308</v>
      </c>
      <c r="G52" s="37">
        <v>1905</v>
      </c>
      <c r="H52" s="37">
        <v>565</v>
      </c>
      <c r="I52" s="37">
        <v>1406</v>
      </c>
      <c r="J52" s="37">
        <v>282</v>
      </c>
      <c r="K52" s="37">
        <v>0</v>
      </c>
      <c r="L52" s="37">
        <v>21874</v>
      </c>
      <c r="M52" s="38">
        <v>0</v>
      </c>
      <c r="N52" s="15">
        <f t="shared" si="0"/>
        <v>185930</v>
      </c>
    </row>
    <row r="53" spans="1:14" x14ac:dyDescent="0.25">
      <c r="A53" s="20">
        <v>50</v>
      </c>
      <c r="B53" s="40" t="s">
        <v>64</v>
      </c>
      <c r="C53" s="37">
        <f>+'ENERO ORD'!C53</f>
        <v>223514</v>
      </c>
      <c r="D53" s="37">
        <f>+'ENERO ORD'!D53</f>
        <v>77567</v>
      </c>
      <c r="E53" s="37">
        <f>+'ENERO ORD'!E53</f>
        <v>3070</v>
      </c>
      <c r="F53" s="37">
        <f>+'AJUSTE FOFIR'!C53+'ENERO ORD'!F53</f>
        <v>14560</v>
      </c>
      <c r="G53" s="37">
        <v>6475</v>
      </c>
      <c r="H53" s="37">
        <v>1397</v>
      </c>
      <c r="I53" s="37">
        <v>4402</v>
      </c>
      <c r="J53" s="37">
        <v>573</v>
      </c>
      <c r="K53" s="37">
        <v>0</v>
      </c>
      <c r="L53" s="37">
        <v>0</v>
      </c>
      <c r="M53" s="38">
        <v>0</v>
      </c>
      <c r="N53" s="15">
        <f t="shared" si="0"/>
        <v>331558</v>
      </c>
    </row>
    <row r="54" spans="1:14" x14ac:dyDescent="0.25">
      <c r="A54" s="20">
        <v>51</v>
      </c>
      <c r="B54" s="40" t="s">
        <v>65</v>
      </c>
      <c r="C54" s="37">
        <f>+'ENERO ORD'!C54</f>
        <v>257214</v>
      </c>
      <c r="D54" s="37">
        <f>+'ENERO ORD'!D54</f>
        <v>105747</v>
      </c>
      <c r="E54" s="37">
        <f>+'ENERO ORD'!E54</f>
        <v>3576</v>
      </c>
      <c r="F54" s="37">
        <f>+'AJUSTE FOFIR'!C54+'ENERO ORD'!F54</f>
        <v>18017</v>
      </c>
      <c r="G54" s="37">
        <v>9181</v>
      </c>
      <c r="H54" s="37">
        <v>1745</v>
      </c>
      <c r="I54" s="37">
        <v>6155</v>
      </c>
      <c r="J54" s="37">
        <v>632</v>
      </c>
      <c r="K54" s="37">
        <v>0</v>
      </c>
      <c r="L54" s="37">
        <v>42678</v>
      </c>
      <c r="M54" s="38">
        <v>0</v>
      </c>
      <c r="N54" s="15">
        <f t="shared" si="0"/>
        <v>444945</v>
      </c>
    </row>
    <row r="55" spans="1:14" x14ac:dyDescent="0.25">
      <c r="A55" s="20">
        <v>52</v>
      </c>
      <c r="B55" s="40" t="s">
        <v>66</v>
      </c>
      <c r="C55" s="37">
        <f>+'ENERO ORD'!C55</f>
        <v>375850</v>
      </c>
      <c r="D55" s="37">
        <f>+'ENERO ORD'!D55</f>
        <v>162012</v>
      </c>
      <c r="E55" s="37">
        <f>+'ENERO ORD'!E55</f>
        <v>3576</v>
      </c>
      <c r="F55" s="37">
        <f>+'AJUSTE FOFIR'!C55+'ENERO ORD'!F55</f>
        <v>23939</v>
      </c>
      <c r="G55" s="37">
        <v>9758</v>
      </c>
      <c r="H55" s="37">
        <v>2654</v>
      </c>
      <c r="I55" s="37">
        <v>9265</v>
      </c>
      <c r="J55" s="37">
        <v>804</v>
      </c>
      <c r="K55" s="37">
        <v>0</v>
      </c>
      <c r="L55" s="37">
        <v>0</v>
      </c>
      <c r="M55" s="38">
        <v>0</v>
      </c>
      <c r="N55" s="15">
        <f t="shared" si="0"/>
        <v>587858</v>
      </c>
    </row>
    <row r="56" spans="1:14" x14ac:dyDescent="0.25">
      <c r="A56" s="20">
        <v>53</v>
      </c>
      <c r="B56" s="40" t="s">
        <v>67</v>
      </c>
      <c r="C56" s="37">
        <f>+'ENERO ORD'!C56</f>
        <v>321474</v>
      </c>
      <c r="D56" s="37">
        <f>+'ENERO ORD'!D56</f>
        <v>180461</v>
      </c>
      <c r="E56" s="37">
        <f>+'ENERO ORD'!E56</f>
        <v>5577</v>
      </c>
      <c r="F56" s="37">
        <f>+'AJUSTE FOFIR'!C56+'ENERO ORD'!F56</f>
        <v>19988</v>
      </c>
      <c r="G56" s="37">
        <v>1939</v>
      </c>
      <c r="H56" s="37">
        <v>1685</v>
      </c>
      <c r="I56" s="37">
        <v>2012</v>
      </c>
      <c r="J56" s="37">
        <v>991</v>
      </c>
      <c r="K56" s="37">
        <v>0</v>
      </c>
      <c r="L56" s="37">
        <v>0</v>
      </c>
      <c r="M56" s="38">
        <v>0</v>
      </c>
      <c r="N56" s="15">
        <f t="shared" si="0"/>
        <v>534127</v>
      </c>
    </row>
    <row r="57" spans="1:14" x14ac:dyDescent="0.25">
      <c r="A57" s="20">
        <v>54</v>
      </c>
      <c r="B57" s="40" t="s">
        <v>68</v>
      </c>
      <c r="C57" s="37">
        <f>+'ENERO ORD'!C57</f>
        <v>76390</v>
      </c>
      <c r="D57" s="37">
        <f>+'ENERO ORD'!D57</f>
        <v>42752</v>
      </c>
      <c r="E57" s="37">
        <f>+'ENERO ORD'!E57</f>
        <v>1157</v>
      </c>
      <c r="F57" s="37">
        <f>+'AJUSTE FOFIR'!C57+'ENERO ORD'!F57</f>
        <v>4853</v>
      </c>
      <c r="G57" s="37">
        <v>663</v>
      </c>
      <c r="H57" s="37">
        <v>444</v>
      </c>
      <c r="I57" s="37">
        <v>808</v>
      </c>
      <c r="J57" s="37">
        <v>216</v>
      </c>
      <c r="K57" s="37">
        <v>0</v>
      </c>
      <c r="L57" s="37">
        <v>0</v>
      </c>
      <c r="M57" s="38">
        <v>0</v>
      </c>
      <c r="N57" s="15">
        <f t="shared" si="0"/>
        <v>127283</v>
      </c>
    </row>
    <row r="58" spans="1:14" x14ac:dyDescent="0.25">
      <c r="A58" s="20">
        <v>55</v>
      </c>
      <c r="B58" s="40" t="s">
        <v>69</v>
      </c>
      <c r="C58" s="37">
        <f>+'ENERO ORD'!C58</f>
        <v>351572</v>
      </c>
      <c r="D58" s="37">
        <f>+'ENERO ORD'!D58</f>
        <v>125424</v>
      </c>
      <c r="E58" s="37">
        <f>+'ENERO ORD'!E58</f>
        <v>3885</v>
      </c>
      <c r="F58" s="37">
        <f>+'AJUSTE FOFIR'!C58+'ENERO ORD'!F58</f>
        <v>35229</v>
      </c>
      <c r="G58" s="37">
        <v>5714</v>
      </c>
      <c r="H58" s="37">
        <v>3803</v>
      </c>
      <c r="I58" s="37">
        <v>13292</v>
      </c>
      <c r="J58" s="37">
        <v>512</v>
      </c>
      <c r="K58" s="37">
        <v>0</v>
      </c>
      <c r="L58" s="37">
        <v>10279</v>
      </c>
      <c r="M58" s="38">
        <v>0</v>
      </c>
      <c r="N58" s="15">
        <f t="shared" si="0"/>
        <v>549710</v>
      </c>
    </row>
    <row r="59" spans="1:14" x14ac:dyDescent="0.25">
      <c r="A59" s="20">
        <v>56</v>
      </c>
      <c r="B59" s="40" t="s">
        <v>70</v>
      </c>
      <c r="C59" s="37">
        <f>+'ENERO ORD'!C59</f>
        <v>104908</v>
      </c>
      <c r="D59" s="37">
        <f>+'ENERO ORD'!D59</f>
        <v>39322</v>
      </c>
      <c r="E59" s="37">
        <f>+'ENERO ORD'!E59</f>
        <v>1622</v>
      </c>
      <c r="F59" s="37">
        <f>+'AJUSTE FOFIR'!C59+'ENERO ORD'!F59</f>
        <v>6830</v>
      </c>
      <c r="G59" s="37">
        <v>2461</v>
      </c>
      <c r="H59" s="37">
        <v>622</v>
      </c>
      <c r="I59" s="37">
        <v>1751</v>
      </c>
      <c r="J59" s="37">
        <v>293</v>
      </c>
      <c r="K59" s="37">
        <v>0</v>
      </c>
      <c r="L59" s="37">
        <v>0</v>
      </c>
      <c r="M59" s="38">
        <v>0</v>
      </c>
      <c r="N59" s="15">
        <f t="shared" si="0"/>
        <v>157809</v>
      </c>
    </row>
    <row r="60" spans="1:14" x14ac:dyDescent="0.25">
      <c r="A60" s="20">
        <v>57</v>
      </c>
      <c r="B60" s="40" t="s">
        <v>71</v>
      </c>
      <c r="C60" s="37">
        <f>+'ENERO ORD'!C60</f>
        <v>2648222</v>
      </c>
      <c r="D60" s="37">
        <f>+'ENERO ORD'!D60</f>
        <v>979481</v>
      </c>
      <c r="E60" s="37">
        <f>+'ENERO ORD'!E60</f>
        <v>28544</v>
      </c>
      <c r="F60" s="37">
        <f>+'AJUSTE FOFIR'!C60+'ENERO ORD'!F60</f>
        <v>187500</v>
      </c>
      <c r="G60" s="37">
        <v>66202</v>
      </c>
      <c r="H60" s="37">
        <v>19638</v>
      </c>
      <c r="I60" s="37">
        <v>68285</v>
      </c>
      <c r="J60" s="37">
        <v>4941</v>
      </c>
      <c r="K60" s="37">
        <v>0</v>
      </c>
      <c r="L60" s="37">
        <v>0</v>
      </c>
      <c r="M60" s="38">
        <v>0</v>
      </c>
      <c r="N60" s="15">
        <f t="shared" si="0"/>
        <v>4002813</v>
      </c>
    </row>
    <row r="61" spans="1:14" x14ac:dyDescent="0.25">
      <c r="A61" s="20">
        <v>58</v>
      </c>
      <c r="B61" s="40" t="s">
        <v>72</v>
      </c>
      <c r="C61" s="37">
        <f>+'ENERO ORD'!C61</f>
        <v>601554</v>
      </c>
      <c r="D61" s="37">
        <f>+'ENERO ORD'!D61</f>
        <v>98433</v>
      </c>
      <c r="E61" s="37">
        <f>+'ENERO ORD'!E61</f>
        <v>8158</v>
      </c>
      <c r="F61" s="37">
        <f>+'AJUSTE FOFIR'!C61+'ENERO ORD'!F61</f>
        <v>42139</v>
      </c>
      <c r="G61" s="37">
        <v>25210</v>
      </c>
      <c r="H61" s="37">
        <v>4123</v>
      </c>
      <c r="I61" s="37">
        <v>16314</v>
      </c>
      <c r="J61" s="37">
        <v>1461</v>
      </c>
      <c r="K61" s="37">
        <v>0</v>
      </c>
      <c r="L61" s="37">
        <v>0</v>
      </c>
      <c r="M61" s="38">
        <v>0</v>
      </c>
      <c r="N61" s="15">
        <f t="shared" si="0"/>
        <v>797392</v>
      </c>
    </row>
    <row r="62" spans="1:14" x14ac:dyDescent="0.25">
      <c r="A62" s="20">
        <v>59</v>
      </c>
      <c r="B62" s="40" t="s">
        <v>73</v>
      </c>
      <c r="C62" s="37">
        <f>+'ENERO ORD'!C62</f>
        <v>2417580</v>
      </c>
      <c r="D62" s="37">
        <f>+'ENERO ORD'!D62</f>
        <v>1080398</v>
      </c>
      <c r="E62" s="37">
        <f>+'ENERO ORD'!E62</f>
        <v>29269</v>
      </c>
      <c r="F62" s="37">
        <f>+'AJUSTE FOFIR'!C62+'ENERO ORD'!F62</f>
        <v>168070</v>
      </c>
      <c r="G62" s="37">
        <v>68726</v>
      </c>
      <c r="H62" s="37">
        <v>16922</v>
      </c>
      <c r="I62" s="37">
        <v>61909</v>
      </c>
      <c r="J62" s="37">
        <v>4933</v>
      </c>
      <c r="K62" s="37">
        <v>0</v>
      </c>
      <c r="L62" s="37">
        <v>0</v>
      </c>
      <c r="M62" s="38">
        <v>0</v>
      </c>
      <c r="N62" s="15">
        <f t="shared" si="0"/>
        <v>3847807</v>
      </c>
    </row>
    <row r="63" spans="1:14" x14ac:dyDescent="0.25">
      <c r="A63" s="20">
        <v>60</v>
      </c>
      <c r="B63" s="40" t="s">
        <v>74</v>
      </c>
      <c r="C63" s="37">
        <f>+'ENERO ORD'!C63</f>
        <v>174990</v>
      </c>
      <c r="D63" s="37">
        <f>+'ENERO ORD'!D63</f>
        <v>67517</v>
      </c>
      <c r="E63" s="37">
        <f>+'ENERO ORD'!E63</f>
        <v>2412</v>
      </c>
      <c r="F63" s="37">
        <f>+'AJUSTE FOFIR'!C63+'ENERO ORD'!F63</f>
        <v>10947</v>
      </c>
      <c r="G63" s="37">
        <v>4687</v>
      </c>
      <c r="H63" s="37">
        <v>1035</v>
      </c>
      <c r="I63" s="37">
        <v>3138</v>
      </c>
      <c r="J63" s="37">
        <v>437</v>
      </c>
      <c r="K63" s="37">
        <v>0</v>
      </c>
      <c r="L63" s="37">
        <v>0</v>
      </c>
      <c r="M63" s="38">
        <v>0</v>
      </c>
      <c r="N63" s="15">
        <f t="shared" si="0"/>
        <v>265163</v>
      </c>
    </row>
    <row r="64" spans="1:14" x14ac:dyDescent="0.25">
      <c r="A64" s="20">
        <v>61</v>
      </c>
      <c r="B64" s="40" t="s">
        <v>75</v>
      </c>
      <c r="C64" s="37">
        <f>+'ENERO ORD'!C64</f>
        <v>239222</v>
      </c>
      <c r="D64" s="37">
        <f>+'ENERO ORD'!D64</f>
        <v>101345</v>
      </c>
      <c r="E64" s="37">
        <f>+'ENERO ORD'!E64</f>
        <v>3249</v>
      </c>
      <c r="F64" s="37">
        <f>+'AJUSTE FOFIR'!C64+'ENERO ORD'!F64</f>
        <v>15613</v>
      </c>
      <c r="G64" s="37">
        <v>4878</v>
      </c>
      <c r="H64" s="37">
        <v>1496</v>
      </c>
      <c r="I64" s="37">
        <v>4115</v>
      </c>
      <c r="J64" s="37">
        <v>557</v>
      </c>
      <c r="K64" s="37">
        <v>0</v>
      </c>
      <c r="L64" s="37">
        <v>0</v>
      </c>
      <c r="M64" s="38">
        <v>0</v>
      </c>
      <c r="N64" s="15">
        <f t="shared" si="0"/>
        <v>370475</v>
      </c>
    </row>
    <row r="65" spans="1:14" x14ac:dyDescent="0.25">
      <c r="A65" s="20">
        <v>62</v>
      </c>
      <c r="B65" s="40" t="s">
        <v>76</v>
      </c>
      <c r="C65" s="37">
        <f>+'ENERO ORD'!C65</f>
        <v>75230</v>
      </c>
      <c r="D65" s="37">
        <f>+'ENERO ORD'!D65</f>
        <v>40686</v>
      </c>
      <c r="E65" s="37">
        <f>+'ENERO ORD'!E65</f>
        <v>1217</v>
      </c>
      <c r="F65" s="37">
        <f>+'AJUSTE FOFIR'!C65+'ENERO ORD'!F65</f>
        <v>4446</v>
      </c>
      <c r="G65" s="37">
        <v>719</v>
      </c>
      <c r="H65" s="37">
        <v>384</v>
      </c>
      <c r="I65" s="37">
        <v>577</v>
      </c>
      <c r="J65" s="37">
        <v>228</v>
      </c>
      <c r="K65" s="37">
        <v>0</v>
      </c>
      <c r="L65" s="37">
        <v>6596</v>
      </c>
      <c r="M65" s="38">
        <v>0</v>
      </c>
      <c r="N65" s="15">
        <f t="shared" si="0"/>
        <v>130083</v>
      </c>
    </row>
    <row r="66" spans="1:14" x14ac:dyDescent="0.25">
      <c r="A66" s="20">
        <v>63</v>
      </c>
      <c r="B66" s="40" t="s">
        <v>77</v>
      </c>
      <c r="C66" s="37">
        <f>+'ENERO ORD'!C66</f>
        <v>154406</v>
      </c>
      <c r="D66" s="37">
        <f>+'ENERO ORD'!D66</f>
        <v>33876</v>
      </c>
      <c r="E66" s="37">
        <f>+'ENERO ORD'!E66</f>
        <v>2035</v>
      </c>
      <c r="F66" s="37">
        <f>+'AJUSTE FOFIR'!C66+'ENERO ORD'!F66</f>
        <v>10987</v>
      </c>
      <c r="G66" s="37">
        <v>5650</v>
      </c>
      <c r="H66" s="37">
        <v>1095</v>
      </c>
      <c r="I66" s="37">
        <v>4746</v>
      </c>
      <c r="J66" s="37">
        <v>398</v>
      </c>
      <c r="K66" s="37">
        <v>0</v>
      </c>
      <c r="L66" s="37">
        <v>14726</v>
      </c>
      <c r="M66" s="38">
        <v>0</v>
      </c>
      <c r="N66" s="15">
        <f t="shared" si="0"/>
        <v>227919</v>
      </c>
    </row>
    <row r="67" spans="1:14" x14ac:dyDescent="0.25">
      <c r="A67" s="20">
        <v>64</v>
      </c>
      <c r="B67" s="40" t="s">
        <v>78</v>
      </c>
      <c r="C67" s="37">
        <f>+'ENERO ORD'!C67</f>
        <v>371866</v>
      </c>
      <c r="D67" s="37">
        <f>+'ENERO ORD'!D67</f>
        <v>127879</v>
      </c>
      <c r="E67" s="37">
        <f>+'ENERO ORD'!E67</f>
        <v>4846</v>
      </c>
      <c r="F67" s="37">
        <f>+'AJUSTE FOFIR'!C67+'ENERO ORD'!F67</f>
        <v>25786</v>
      </c>
      <c r="G67" s="37">
        <v>12517</v>
      </c>
      <c r="H67" s="37">
        <v>2557</v>
      </c>
      <c r="I67" s="37">
        <v>9681</v>
      </c>
      <c r="J67" s="37">
        <v>903</v>
      </c>
      <c r="K67" s="37">
        <v>0</v>
      </c>
      <c r="L67" s="37">
        <v>0</v>
      </c>
      <c r="M67" s="38">
        <v>0</v>
      </c>
      <c r="N67" s="15">
        <f t="shared" si="0"/>
        <v>556035</v>
      </c>
    </row>
    <row r="68" spans="1:14" x14ac:dyDescent="0.25">
      <c r="A68" s="20">
        <v>65</v>
      </c>
      <c r="B68" s="40" t="s">
        <v>79</v>
      </c>
      <c r="C68" s="37">
        <f>+'ENERO ORD'!C68</f>
        <v>123146</v>
      </c>
      <c r="D68" s="37">
        <f>+'ENERO ORD'!D68</f>
        <v>78405</v>
      </c>
      <c r="E68" s="37">
        <f>+'ENERO ORD'!E68</f>
        <v>1901</v>
      </c>
      <c r="F68" s="37">
        <f>+'AJUSTE FOFIR'!C68+'ENERO ORD'!F68</f>
        <v>7729</v>
      </c>
      <c r="G68" s="37">
        <v>2204</v>
      </c>
      <c r="H68" s="37">
        <v>696</v>
      </c>
      <c r="I68" s="37">
        <v>1582</v>
      </c>
      <c r="J68" s="37">
        <v>345</v>
      </c>
      <c r="K68" s="37">
        <v>0</v>
      </c>
      <c r="L68" s="37">
        <v>13172</v>
      </c>
      <c r="M68" s="38">
        <v>0</v>
      </c>
      <c r="N68" s="15">
        <f t="shared" si="0"/>
        <v>229180</v>
      </c>
    </row>
    <row r="69" spans="1:14" x14ac:dyDescent="0.25">
      <c r="A69" s="20">
        <v>66</v>
      </c>
      <c r="B69" s="40" t="s">
        <v>80</v>
      </c>
      <c r="C69" s="37">
        <f>+'ENERO ORD'!C69</f>
        <v>411002</v>
      </c>
      <c r="D69" s="37">
        <f>+'ENERO ORD'!D69</f>
        <v>306360</v>
      </c>
      <c r="E69" s="37">
        <f>+'ENERO ORD'!E69</f>
        <v>4847</v>
      </c>
      <c r="F69" s="37">
        <f>+'AJUSTE FOFIR'!C69+'ENERO ORD'!F69</f>
        <v>25335</v>
      </c>
      <c r="G69" s="37">
        <v>8667</v>
      </c>
      <c r="H69" s="37">
        <v>2607</v>
      </c>
      <c r="I69" s="37">
        <v>7706</v>
      </c>
      <c r="J69" s="37">
        <v>991</v>
      </c>
      <c r="K69" s="37">
        <v>0</v>
      </c>
      <c r="L69" s="37">
        <v>5485</v>
      </c>
      <c r="M69" s="38">
        <v>0</v>
      </c>
      <c r="N69" s="15">
        <f t="shared" ref="N69:N132" si="1">SUM(C69:M69)</f>
        <v>773000</v>
      </c>
    </row>
    <row r="70" spans="1:14" x14ac:dyDescent="0.25">
      <c r="A70" s="20">
        <v>67</v>
      </c>
      <c r="B70" s="40" t="s">
        <v>81</v>
      </c>
      <c r="C70" s="37">
        <f>+'ENERO ORD'!C70</f>
        <v>31188252</v>
      </c>
      <c r="D70" s="37">
        <f>+'ENERO ORD'!D70</f>
        <v>15460293</v>
      </c>
      <c r="E70" s="37">
        <f>+'ENERO ORD'!E70</f>
        <v>406155</v>
      </c>
      <c r="F70" s="37">
        <f>+'AJUSTE FOFIR'!C70+'ENERO ORD'!F70</f>
        <v>1839954</v>
      </c>
      <c r="G70" s="37">
        <v>359942</v>
      </c>
      <c r="H70" s="37">
        <v>165851</v>
      </c>
      <c r="I70" s="37">
        <v>417152</v>
      </c>
      <c r="J70" s="37">
        <v>71421</v>
      </c>
      <c r="K70" s="37">
        <v>0</v>
      </c>
      <c r="L70" s="37">
        <v>289012</v>
      </c>
      <c r="M70" s="38">
        <v>0</v>
      </c>
      <c r="N70" s="15">
        <f t="shared" si="1"/>
        <v>50198032</v>
      </c>
    </row>
    <row r="71" spans="1:14" x14ac:dyDescent="0.25">
      <c r="A71" s="20">
        <v>68</v>
      </c>
      <c r="B71" s="40" t="s">
        <v>82</v>
      </c>
      <c r="C71" s="37">
        <f>+'ENERO ORD'!C71</f>
        <v>1302068</v>
      </c>
      <c r="D71" s="37">
        <f>+'ENERO ORD'!D71</f>
        <v>577329</v>
      </c>
      <c r="E71" s="37">
        <f>+'ENERO ORD'!E71</f>
        <v>15590</v>
      </c>
      <c r="F71" s="37">
        <f>+'AJUSTE FOFIR'!C71+'ENERO ORD'!F71</f>
        <v>105358</v>
      </c>
      <c r="G71" s="37">
        <v>35183</v>
      </c>
      <c r="H71" s="37">
        <v>10966</v>
      </c>
      <c r="I71" s="37">
        <v>40606</v>
      </c>
      <c r="J71" s="37">
        <v>2699</v>
      </c>
      <c r="K71" s="37">
        <v>0</v>
      </c>
      <c r="L71" s="37">
        <v>310704</v>
      </c>
      <c r="M71" s="38">
        <v>0</v>
      </c>
      <c r="N71" s="15">
        <f t="shared" si="1"/>
        <v>2400503</v>
      </c>
    </row>
    <row r="72" spans="1:14" x14ac:dyDescent="0.25">
      <c r="A72" s="20">
        <v>69</v>
      </c>
      <c r="B72" s="40" t="s">
        <v>83</v>
      </c>
      <c r="C72" s="37">
        <f>+'ENERO ORD'!C72</f>
        <v>158404</v>
      </c>
      <c r="D72" s="37">
        <f>+'ENERO ORD'!D72</f>
        <v>52390</v>
      </c>
      <c r="E72" s="37">
        <f>+'ENERO ORD'!E72</f>
        <v>2357</v>
      </c>
      <c r="F72" s="37">
        <f>+'AJUSTE FOFIR'!C72+'ENERO ORD'!F72</f>
        <v>10649</v>
      </c>
      <c r="G72" s="37">
        <v>4855</v>
      </c>
      <c r="H72" s="37">
        <v>995</v>
      </c>
      <c r="I72" s="37">
        <v>3259</v>
      </c>
      <c r="J72" s="37">
        <v>420</v>
      </c>
      <c r="K72" s="37">
        <v>0</v>
      </c>
      <c r="L72" s="37">
        <v>0</v>
      </c>
      <c r="M72" s="38">
        <v>0</v>
      </c>
      <c r="N72" s="15">
        <f t="shared" si="1"/>
        <v>233329</v>
      </c>
    </row>
    <row r="73" spans="1:14" x14ac:dyDescent="0.25">
      <c r="A73" s="20">
        <v>70</v>
      </c>
      <c r="B73" s="40" t="s">
        <v>84</v>
      </c>
      <c r="C73" s="37">
        <f>+'ENERO ORD'!C73</f>
        <v>310864</v>
      </c>
      <c r="D73" s="37">
        <f>+'ENERO ORD'!D73</f>
        <v>170640</v>
      </c>
      <c r="E73" s="37">
        <f>+'ENERO ORD'!E73</f>
        <v>4024</v>
      </c>
      <c r="F73" s="37">
        <f>+'AJUSTE FOFIR'!C73+'ENERO ORD'!F73</f>
        <v>23007</v>
      </c>
      <c r="G73" s="37">
        <v>11895</v>
      </c>
      <c r="H73" s="37">
        <v>2307</v>
      </c>
      <c r="I73" s="37">
        <v>9383</v>
      </c>
      <c r="J73" s="37">
        <v>696</v>
      </c>
      <c r="K73" s="37">
        <v>0</v>
      </c>
      <c r="L73" s="37">
        <v>0</v>
      </c>
      <c r="M73" s="38">
        <v>0</v>
      </c>
      <c r="N73" s="15">
        <f t="shared" si="1"/>
        <v>532816</v>
      </c>
    </row>
    <row r="74" spans="1:14" x14ac:dyDescent="0.25">
      <c r="A74" s="20">
        <v>71</v>
      </c>
      <c r="B74" s="40" t="s">
        <v>85</v>
      </c>
      <c r="C74" s="37">
        <f>+'ENERO ORD'!C74</f>
        <v>298012</v>
      </c>
      <c r="D74" s="37">
        <f>+'ENERO ORD'!D74</f>
        <v>193343</v>
      </c>
      <c r="E74" s="37">
        <f>+'ENERO ORD'!E74</f>
        <v>4723</v>
      </c>
      <c r="F74" s="37">
        <f>+'AJUSTE FOFIR'!C74+'ENERO ORD'!F74</f>
        <v>18548</v>
      </c>
      <c r="G74" s="37">
        <v>5338</v>
      </c>
      <c r="H74" s="37">
        <v>1644</v>
      </c>
      <c r="I74" s="37">
        <v>3565</v>
      </c>
      <c r="J74" s="37">
        <v>846</v>
      </c>
      <c r="K74" s="37">
        <v>0</v>
      </c>
      <c r="L74" s="37">
        <v>0</v>
      </c>
      <c r="M74" s="38">
        <v>0</v>
      </c>
      <c r="N74" s="15">
        <f t="shared" si="1"/>
        <v>526019</v>
      </c>
    </row>
    <row r="75" spans="1:14" x14ac:dyDescent="0.25">
      <c r="A75" s="20">
        <v>72</v>
      </c>
      <c r="B75" s="40" t="s">
        <v>86</v>
      </c>
      <c r="C75" s="37">
        <f>+'ENERO ORD'!C75</f>
        <v>1317424</v>
      </c>
      <c r="D75" s="37">
        <f>+'ENERO ORD'!D75</f>
        <v>96001</v>
      </c>
      <c r="E75" s="37">
        <f>+'ENERO ORD'!E75</f>
        <v>11573</v>
      </c>
      <c r="F75" s="37">
        <f>+'AJUSTE FOFIR'!C75+'ENERO ORD'!F75</f>
        <v>177334</v>
      </c>
      <c r="G75" s="37">
        <v>12227</v>
      </c>
      <c r="H75" s="37">
        <v>20093</v>
      </c>
      <c r="I75" s="37">
        <v>73126</v>
      </c>
      <c r="J75" s="37">
        <v>699</v>
      </c>
      <c r="K75" s="37">
        <v>0</v>
      </c>
      <c r="L75" s="37">
        <v>0</v>
      </c>
      <c r="M75" s="38">
        <v>0</v>
      </c>
      <c r="N75" s="15">
        <f t="shared" si="1"/>
        <v>1708477</v>
      </c>
    </row>
    <row r="76" spans="1:14" x14ac:dyDescent="0.25">
      <c r="A76" s="20">
        <v>73</v>
      </c>
      <c r="B76" s="40" t="s">
        <v>87</v>
      </c>
      <c r="C76" s="37">
        <f>+'ENERO ORD'!C76</f>
        <v>1704148</v>
      </c>
      <c r="D76" s="37">
        <f>+'ENERO ORD'!D76</f>
        <v>719929</v>
      </c>
      <c r="E76" s="37">
        <f>+'ENERO ORD'!E76</f>
        <v>20138</v>
      </c>
      <c r="F76" s="37">
        <f>+'AJUSTE FOFIR'!C76+'ENERO ORD'!F76</f>
        <v>137116</v>
      </c>
      <c r="G76" s="37">
        <v>53288</v>
      </c>
      <c r="H76" s="37">
        <v>14303</v>
      </c>
      <c r="I76" s="37">
        <v>55957</v>
      </c>
      <c r="J76" s="37">
        <v>3468</v>
      </c>
      <c r="K76" s="37">
        <v>0</v>
      </c>
      <c r="L76" s="37">
        <v>48802</v>
      </c>
      <c r="M76" s="38">
        <v>0</v>
      </c>
      <c r="N76" s="15">
        <f t="shared" si="1"/>
        <v>2757149</v>
      </c>
    </row>
    <row r="77" spans="1:14" x14ac:dyDescent="0.25">
      <c r="A77" s="20">
        <v>74</v>
      </c>
      <c r="B77" s="40" t="s">
        <v>88</v>
      </c>
      <c r="C77" s="37">
        <f>+'ENERO ORD'!C77</f>
        <v>96620</v>
      </c>
      <c r="D77" s="37">
        <f>+'ENERO ORD'!D77</f>
        <v>51796</v>
      </c>
      <c r="E77" s="37">
        <f>+'ENERO ORD'!E77</f>
        <v>1668</v>
      </c>
      <c r="F77" s="37">
        <f>+'AJUSTE FOFIR'!C77+'ENERO ORD'!F77</f>
        <v>5809</v>
      </c>
      <c r="G77" s="37">
        <v>804</v>
      </c>
      <c r="H77" s="37">
        <v>485</v>
      </c>
      <c r="I77" s="37">
        <v>588</v>
      </c>
      <c r="J77" s="37">
        <v>300</v>
      </c>
      <c r="K77" s="37">
        <v>0</v>
      </c>
      <c r="L77" s="37">
        <v>0</v>
      </c>
      <c r="M77" s="38">
        <v>0</v>
      </c>
      <c r="N77" s="15">
        <f t="shared" si="1"/>
        <v>158070</v>
      </c>
    </row>
    <row r="78" spans="1:14" x14ac:dyDescent="0.25">
      <c r="A78" s="20">
        <v>75</v>
      </c>
      <c r="B78" s="40" t="s">
        <v>89</v>
      </c>
      <c r="C78" s="37">
        <f>+'ENERO ORD'!C78</f>
        <v>352636</v>
      </c>
      <c r="D78" s="37">
        <f>+'ENERO ORD'!D78</f>
        <v>151964</v>
      </c>
      <c r="E78" s="37">
        <f>+'ENERO ORD'!E78</f>
        <v>3846</v>
      </c>
      <c r="F78" s="37">
        <f>+'AJUSTE FOFIR'!C78+'ENERO ORD'!F78</f>
        <v>20672</v>
      </c>
      <c r="G78" s="37">
        <v>4353</v>
      </c>
      <c r="H78" s="37">
        <v>2134</v>
      </c>
      <c r="I78" s="37">
        <v>5004</v>
      </c>
      <c r="J78" s="37">
        <v>715</v>
      </c>
      <c r="K78" s="37">
        <v>0</v>
      </c>
      <c r="L78" s="37">
        <v>0</v>
      </c>
      <c r="M78" s="38">
        <v>0</v>
      </c>
      <c r="N78" s="15">
        <f t="shared" si="1"/>
        <v>541324</v>
      </c>
    </row>
    <row r="79" spans="1:14" x14ac:dyDescent="0.25">
      <c r="A79" s="20">
        <v>76</v>
      </c>
      <c r="B79" s="40" t="s">
        <v>90</v>
      </c>
      <c r="C79" s="37">
        <f>+'ENERO ORD'!C79</f>
        <v>193734</v>
      </c>
      <c r="D79" s="37">
        <f>+'ENERO ORD'!D79</f>
        <v>93072</v>
      </c>
      <c r="E79" s="37">
        <f>+'ENERO ORD'!E79</f>
        <v>2605</v>
      </c>
      <c r="F79" s="37">
        <f>+'AJUSTE FOFIR'!C79+'ENERO ORD'!F79</f>
        <v>12886</v>
      </c>
      <c r="G79" s="37">
        <v>5403</v>
      </c>
      <c r="H79" s="37">
        <v>1252</v>
      </c>
      <c r="I79" s="37">
        <v>4243</v>
      </c>
      <c r="J79" s="37">
        <v>479</v>
      </c>
      <c r="K79" s="37">
        <v>0</v>
      </c>
      <c r="L79" s="37">
        <v>0</v>
      </c>
      <c r="M79" s="38">
        <v>0</v>
      </c>
      <c r="N79" s="15">
        <f t="shared" si="1"/>
        <v>313674</v>
      </c>
    </row>
    <row r="80" spans="1:14" x14ac:dyDescent="0.25">
      <c r="A80" s="20">
        <v>77</v>
      </c>
      <c r="B80" s="40" t="s">
        <v>91</v>
      </c>
      <c r="C80" s="37">
        <f>+'ENERO ORD'!C80</f>
        <v>194450</v>
      </c>
      <c r="D80" s="37">
        <f>+'ENERO ORD'!D80</f>
        <v>75881</v>
      </c>
      <c r="E80" s="37">
        <f>+'ENERO ORD'!E80</f>
        <v>2502</v>
      </c>
      <c r="F80" s="37">
        <f>+'AJUSTE FOFIR'!C80+'ENERO ORD'!F80</f>
        <v>12636</v>
      </c>
      <c r="G80" s="37">
        <v>5920</v>
      </c>
      <c r="H80" s="37">
        <v>1242</v>
      </c>
      <c r="I80" s="37">
        <v>4560</v>
      </c>
      <c r="J80" s="37">
        <v>470</v>
      </c>
      <c r="K80" s="37">
        <v>0</v>
      </c>
      <c r="L80" s="37">
        <v>17281</v>
      </c>
      <c r="M80" s="38">
        <v>0</v>
      </c>
      <c r="N80" s="15">
        <f t="shared" si="1"/>
        <v>314942</v>
      </c>
    </row>
    <row r="81" spans="1:14" x14ac:dyDescent="0.25">
      <c r="A81" s="20">
        <v>78</v>
      </c>
      <c r="B81" s="40" t="s">
        <v>92</v>
      </c>
      <c r="C81" s="37">
        <f>+'ENERO ORD'!C81</f>
        <v>132108</v>
      </c>
      <c r="D81" s="37">
        <f>+'ENERO ORD'!D81</f>
        <v>52789</v>
      </c>
      <c r="E81" s="37">
        <f>+'ENERO ORD'!E81</f>
        <v>1644</v>
      </c>
      <c r="F81" s="37">
        <f>+'AJUSTE FOFIR'!C81+'ENERO ORD'!F81</f>
        <v>9499</v>
      </c>
      <c r="G81" s="37">
        <v>1615</v>
      </c>
      <c r="H81" s="37">
        <v>954</v>
      </c>
      <c r="I81" s="37">
        <v>2619</v>
      </c>
      <c r="J81" s="37">
        <v>262</v>
      </c>
      <c r="K81" s="37">
        <v>0</v>
      </c>
      <c r="L81" s="37">
        <v>12123</v>
      </c>
      <c r="M81" s="38">
        <v>0</v>
      </c>
      <c r="N81" s="15">
        <f t="shared" si="1"/>
        <v>213613</v>
      </c>
    </row>
    <row r="82" spans="1:14" x14ac:dyDescent="0.25">
      <c r="A82" s="20">
        <v>79</v>
      </c>
      <c r="B82" s="40" t="s">
        <v>93</v>
      </c>
      <c r="C82" s="37">
        <f>+'ENERO ORD'!C82</f>
        <v>7221812</v>
      </c>
      <c r="D82" s="37">
        <f>+'ENERO ORD'!D82</f>
        <v>1857377</v>
      </c>
      <c r="E82" s="37">
        <f>+'ENERO ORD'!E82</f>
        <v>71961</v>
      </c>
      <c r="F82" s="37">
        <f>+'AJUSTE FOFIR'!C82+'ENERO ORD'!F82</f>
        <v>605997</v>
      </c>
      <c r="G82" s="37">
        <v>127239</v>
      </c>
      <c r="H82" s="37">
        <v>66637</v>
      </c>
      <c r="I82" s="37">
        <v>232847</v>
      </c>
      <c r="J82" s="37">
        <v>13828</v>
      </c>
      <c r="K82" s="37">
        <v>0</v>
      </c>
      <c r="L82" s="37">
        <v>1130</v>
      </c>
      <c r="M82" s="38">
        <v>0</v>
      </c>
      <c r="N82" s="15">
        <f t="shared" si="1"/>
        <v>10198828</v>
      </c>
    </row>
    <row r="83" spans="1:14" x14ac:dyDescent="0.25">
      <c r="A83" s="20">
        <v>80</v>
      </c>
      <c r="B83" s="40" t="s">
        <v>94</v>
      </c>
      <c r="C83" s="37">
        <f>+'ENERO ORD'!C83</f>
        <v>114046</v>
      </c>
      <c r="D83" s="37">
        <f>+'ENERO ORD'!D83</f>
        <v>53111</v>
      </c>
      <c r="E83" s="37">
        <f>+'ENERO ORD'!E83</f>
        <v>1781</v>
      </c>
      <c r="F83" s="37">
        <f>+'AJUSTE FOFIR'!C83+'ENERO ORD'!F83</f>
        <v>7445</v>
      </c>
      <c r="G83" s="37">
        <v>2493</v>
      </c>
      <c r="H83" s="37">
        <v>675</v>
      </c>
      <c r="I83" s="37">
        <v>1834</v>
      </c>
      <c r="J83" s="37">
        <v>320</v>
      </c>
      <c r="K83" s="37">
        <v>0</v>
      </c>
      <c r="L83" s="37">
        <v>2964</v>
      </c>
      <c r="M83" s="38">
        <v>0</v>
      </c>
      <c r="N83" s="15">
        <f t="shared" si="1"/>
        <v>184669</v>
      </c>
    </row>
    <row r="84" spans="1:14" x14ac:dyDescent="0.25">
      <c r="A84" s="20">
        <v>81</v>
      </c>
      <c r="B84" s="40" t="s">
        <v>95</v>
      </c>
      <c r="C84" s="37">
        <f>+'ENERO ORD'!C84</f>
        <v>125650</v>
      </c>
      <c r="D84" s="37">
        <f>+'ENERO ORD'!D84</f>
        <v>51436</v>
      </c>
      <c r="E84" s="37">
        <f>+'ENERO ORD'!E84</f>
        <v>1837</v>
      </c>
      <c r="F84" s="37">
        <f>+'AJUSTE FOFIR'!C84+'ENERO ORD'!F84</f>
        <v>8260</v>
      </c>
      <c r="G84" s="37">
        <v>3069</v>
      </c>
      <c r="H84" s="37">
        <v>773</v>
      </c>
      <c r="I84" s="37">
        <v>2292</v>
      </c>
      <c r="J84" s="37">
        <v>331</v>
      </c>
      <c r="K84" s="37">
        <v>0</v>
      </c>
      <c r="L84" s="37">
        <v>100460</v>
      </c>
      <c r="M84" s="38">
        <v>0</v>
      </c>
      <c r="N84" s="15">
        <f t="shared" si="1"/>
        <v>294108</v>
      </c>
    </row>
    <row r="85" spans="1:14" x14ac:dyDescent="0.25">
      <c r="A85" s="20">
        <v>82</v>
      </c>
      <c r="B85" s="40" t="s">
        <v>96</v>
      </c>
      <c r="C85" s="37">
        <f>+'ENERO ORD'!C85</f>
        <v>219764</v>
      </c>
      <c r="D85" s="37">
        <f>+'ENERO ORD'!D85</f>
        <v>55749</v>
      </c>
      <c r="E85" s="37">
        <f>+'ENERO ORD'!E85</f>
        <v>3132</v>
      </c>
      <c r="F85" s="37">
        <f>+'AJUSTE FOFIR'!C85+'ENERO ORD'!F85</f>
        <v>15020</v>
      </c>
      <c r="G85" s="37">
        <v>6935</v>
      </c>
      <c r="H85" s="37">
        <v>1434</v>
      </c>
      <c r="I85" s="37">
        <v>5115</v>
      </c>
      <c r="J85" s="37">
        <v>557</v>
      </c>
      <c r="K85" s="37">
        <v>0</v>
      </c>
      <c r="L85" s="37">
        <v>10336</v>
      </c>
      <c r="M85" s="38">
        <v>0</v>
      </c>
      <c r="N85" s="15">
        <f t="shared" si="1"/>
        <v>318042</v>
      </c>
    </row>
    <row r="86" spans="1:14" x14ac:dyDescent="0.25">
      <c r="A86" s="20">
        <v>83</v>
      </c>
      <c r="B86" s="40" t="s">
        <v>97</v>
      </c>
      <c r="C86" s="37">
        <f>+'ENERO ORD'!C86</f>
        <v>403002</v>
      </c>
      <c r="D86" s="37">
        <f>+'ENERO ORD'!D86</f>
        <v>156058</v>
      </c>
      <c r="E86" s="37">
        <f>+'ENERO ORD'!E86</f>
        <v>4390</v>
      </c>
      <c r="F86" s="37">
        <f>+'AJUSTE FOFIR'!C86+'ENERO ORD'!F86</f>
        <v>36489</v>
      </c>
      <c r="G86" s="37">
        <v>13683</v>
      </c>
      <c r="H86" s="37">
        <v>3916</v>
      </c>
      <c r="I86" s="37">
        <v>16923</v>
      </c>
      <c r="J86" s="37">
        <v>651</v>
      </c>
      <c r="K86" s="37">
        <v>0</v>
      </c>
      <c r="L86" s="37">
        <v>45675</v>
      </c>
      <c r="M86" s="38">
        <v>0</v>
      </c>
      <c r="N86" s="15">
        <f t="shared" si="1"/>
        <v>680787</v>
      </c>
    </row>
    <row r="87" spans="1:14" x14ac:dyDescent="0.25">
      <c r="A87" s="20">
        <v>84</v>
      </c>
      <c r="B87" s="40" t="s">
        <v>98</v>
      </c>
      <c r="C87" s="37">
        <f>+'ENERO ORD'!C87</f>
        <v>276232</v>
      </c>
      <c r="D87" s="37">
        <f>+'ENERO ORD'!D87</f>
        <v>91284</v>
      </c>
      <c r="E87" s="37">
        <f>+'ENERO ORD'!E87</f>
        <v>2959</v>
      </c>
      <c r="F87" s="37">
        <f>+'AJUSTE FOFIR'!C87+'ENERO ORD'!F87</f>
        <v>23453</v>
      </c>
      <c r="G87" s="37">
        <v>5705</v>
      </c>
      <c r="H87" s="37">
        <v>2511</v>
      </c>
      <c r="I87" s="37">
        <v>9139</v>
      </c>
      <c r="J87" s="37">
        <v>464</v>
      </c>
      <c r="K87" s="37">
        <v>0</v>
      </c>
      <c r="L87" s="37">
        <v>0</v>
      </c>
      <c r="M87" s="38">
        <v>0</v>
      </c>
      <c r="N87" s="15">
        <f t="shared" si="1"/>
        <v>411747</v>
      </c>
    </row>
    <row r="88" spans="1:14" x14ac:dyDescent="0.25">
      <c r="A88" s="20">
        <v>85</v>
      </c>
      <c r="B88" s="40" t="s">
        <v>99</v>
      </c>
      <c r="C88" s="37">
        <f>+'ENERO ORD'!C88</f>
        <v>950396</v>
      </c>
      <c r="D88" s="37">
        <f>+'ENERO ORD'!D88</f>
        <v>214615</v>
      </c>
      <c r="E88" s="37">
        <f>+'ENERO ORD'!E88</f>
        <v>11629</v>
      </c>
      <c r="F88" s="37">
        <f>+'AJUSTE FOFIR'!C88+'ENERO ORD'!F88</f>
        <v>75654</v>
      </c>
      <c r="G88" s="37">
        <v>49329</v>
      </c>
      <c r="H88" s="37">
        <v>7801</v>
      </c>
      <c r="I88" s="37">
        <v>34651</v>
      </c>
      <c r="J88" s="37">
        <v>1963</v>
      </c>
      <c r="K88" s="37">
        <v>0</v>
      </c>
      <c r="L88" s="37">
        <v>0</v>
      </c>
      <c r="M88" s="38">
        <v>0</v>
      </c>
      <c r="N88" s="15">
        <f t="shared" si="1"/>
        <v>1346038</v>
      </c>
    </row>
    <row r="89" spans="1:14" x14ac:dyDescent="0.25">
      <c r="A89" s="20">
        <v>86</v>
      </c>
      <c r="B89" s="40" t="s">
        <v>100</v>
      </c>
      <c r="C89" s="37">
        <f>+'ENERO ORD'!C89</f>
        <v>96132</v>
      </c>
      <c r="D89" s="37">
        <f>+'ENERO ORD'!D89</f>
        <v>56400</v>
      </c>
      <c r="E89" s="37">
        <f>+'ENERO ORD'!E89</f>
        <v>1453</v>
      </c>
      <c r="F89" s="37">
        <f>+'AJUSTE FOFIR'!C89+'ENERO ORD'!F89</f>
        <v>6159</v>
      </c>
      <c r="G89" s="37">
        <v>1554</v>
      </c>
      <c r="H89" s="37">
        <v>567</v>
      </c>
      <c r="I89" s="37">
        <v>1333</v>
      </c>
      <c r="J89" s="37">
        <v>274</v>
      </c>
      <c r="K89" s="37">
        <v>0</v>
      </c>
      <c r="L89" s="37">
        <v>39972</v>
      </c>
      <c r="M89" s="38">
        <v>0</v>
      </c>
      <c r="N89" s="15">
        <f t="shared" si="1"/>
        <v>203844</v>
      </c>
    </row>
    <row r="90" spans="1:14" x14ac:dyDescent="0.25">
      <c r="A90" s="20">
        <v>87</v>
      </c>
      <c r="B90" s="40" t="s">
        <v>101</v>
      </c>
      <c r="C90" s="37">
        <f>+'ENERO ORD'!C90</f>
        <v>200348</v>
      </c>
      <c r="D90" s="37">
        <f>+'ENERO ORD'!D90</f>
        <v>144614</v>
      </c>
      <c r="E90" s="37">
        <f>+'ENERO ORD'!E90</f>
        <v>2561</v>
      </c>
      <c r="F90" s="37">
        <f>+'AJUSTE FOFIR'!C90+'ENERO ORD'!F90</f>
        <v>14886</v>
      </c>
      <c r="G90" s="37">
        <v>7049</v>
      </c>
      <c r="H90" s="37">
        <v>1500</v>
      </c>
      <c r="I90" s="37">
        <v>6040</v>
      </c>
      <c r="J90" s="37">
        <v>444</v>
      </c>
      <c r="K90" s="37">
        <v>0</v>
      </c>
      <c r="L90" s="37">
        <v>0</v>
      </c>
      <c r="M90" s="38">
        <v>0</v>
      </c>
      <c r="N90" s="15">
        <f t="shared" si="1"/>
        <v>377442</v>
      </c>
    </row>
    <row r="91" spans="1:14" x14ac:dyDescent="0.25">
      <c r="A91" s="20">
        <v>88</v>
      </c>
      <c r="B91" s="40" t="s">
        <v>102</v>
      </c>
      <c r="C91" s="37">
        <f>+'ENERO ORD'!C91</f>
        <v>186658</v>
      </c>
      <c r="D91" s="37">
        <f>+'ENERO ORD'!D91</f>
        <v>73261</v>
      </c>
      <c r="E91" s="37">
        <f>+'ENERO ORD'!E91</f>
        <v>2824</v>
      </c>
      <c r="F91" s="37">
        <f>+'AJUSTE FOFIR'!C91+'ENERO ORD'!F91</f>
        <v>12252</v>
      </c>
      <c r="G91" s="37">
        <v>5276</v>
      </c>
      <c r="H91" s="37">
        <v>1130</v>
      </c>
      <c r="I91" s="37">
        <v>3436</v>
      </c>
      <c r="J91" s="37">
        <v>510</v>
      </c>
      <c r="K91" s="37">
        <v>0</v>
      </c>
      <c r="L91" s="37">
        <v>24474</v>
      </c>
      <c r="M91" s="38">
        <v>0</v>
      </c>
      <c r="N91" s="15">
        <f t="shared" si="1"/>
        <v>309821</v>
      </c>
    </row>
    <row r="92" spans="1:14" x14ac:dyDescent="0.25">
      <c r="A92" s="20">
        <v>89</v>
      </c>
      <c r="B92" s="40" t="s">
        <v>103</v>
      </c>
      <c r="C92" s="37">
        <f>+'ENERO ORD'!C92</f>
        <v>129780</v>
      </c>
      <c r="D92" s="37">
        <f>+'ENERO ORD'!D92</f>
        <v>38414</v>
      </c>
      <c r="E92" s="37">
        <f>+'ENERO ORD'!E92</f>
        <v>1898</v>
      </c>
      <c r="F92" s="37">
        <f>+'AJUSTE FOFIR'!C92+'ENERO ORD'!F92</f>
        <v>8569</v>
      </c>
      <c r="G92" s="37">
        <v>3483</v>
      </c>
      <c r="H92" s="37">
        <v>802</v>
      </c>
      <c r="I92" s="37">
        <v>2591</v>
      </c>
      <c r="J92" s="37">
        <v>340</v>
      </c>
      <c r="K92" s="37">
        <v>0</v>
      </c>
      <c r="L92" s="37">
        <v>24208</v>
      </c>
      <c r="M92" s="38">
        <v>0</v>
      </c>
      <c r="N92" s="15">
        <f t="shared" si="1"/>
        <v>210085</v>
      </c>
    </row>
    <row r="93" spans="1:14" x14ac:dyDescent="0.25">
      <c r="A93" s="20">
        <v>90</v>
      </c>
      <c r="B93" s="40" t="s">
        <v>104</v>
      </c>
      <c r="C93" s="37">
        <f>+'ENERO ORD'!C93</f>
        <v>324928</v>
      </c>
      <c r="D93" s="37">
        <f>+'ENERO ORD'!D93</f>
        <v>153628</v>
      </c>
      <c r="E93" s="37">
        <f>+'ENERO ORD'!E93</f>
        <v>3994</v>
      </c>
      <c r="F93" s="37">
        <f>+'AJUSTE FOFIR'!C93+'ENERO ORD'!F93</f>
        <v>23226</v>
      </c>
      <c r="G93" s="37">
        <v>10157</v>
      </c>
      <c r="H93" s="37">
        <v>2351</v>
      </c>
      <c r="I93" s="37">
        <v>8869</v>
      </c>
      <c r="J93" s="37">
        <v>697</v>
      </c>
      <c r="K93" s="37">
        <v>0</v>
      </c>
      <c r="L93" s="37">
        <v>19121</v>
      </c>
      <c r="M93" s="38">
        <v>0</v>
      </c>
      <c r="N93" s="15">
        <f t="shared" si="1"/>
        <v>546971</v>
      </c>
    </row>
    <row r="94" spans="1:14" x14ac:dyDescent="0.25">
      <c r="A94" s="20">
        <v>91</v>
      </c>
      <c r="B94" s="40" t="s">
        <v>105</v>
      </c>
      <c r="C94" s="37">
        <f>+'ENERO ORD'!C94</f>
        <v>325106</v>
      </c>
      <c r="D94" s="37">
        <f>+'ENERO ORD'!D94</f>
        <v>217050</v>
      </c>
      <c r="E94" s="37">
        <f>+'ENERO ORD'!E94</f>
        <v>4070</v>
      </c>
      <c r="F94" s="37">
        <f>+'AJUSTE FOFIR'!C94+'ENERO ORD'!F94</f>
        <v>29805</v>
      </c>
      <c r="G94" s="37">
        <v>7606</v>
      </c>
      <c r="H94" s="37">
        <v>3133</v>
      </c>
      <c r="I94" s="37">
        <v>11833</v>
      </c>
      <c r="J94" s="37">
        <v>734</v>
      </c>
      <c r="K94" s="37">
        <v>0</v>
      </c>
      <c r="L94" s="37">
        <v>71511</v>
      </c>
      <c r="M94" s="38">
        <v>0</v>
      </c>
      <c r="N94" s="15">
        <f t="shared" si="1"/>
        <v>670848</v>
      </c>
    </row>
    <row r="95" spans="1:14" x14ac:dyDescent="0.25">
      <c r="A95" s="20">
        <v>92</v>
      </c>
      <c r="B95" s="40" t="s">
        <v>106</v>
      </c>
      <c r="C95" s="37">
        <f>+'ENERO ORD'!C95</f>
        <v>130146</v>
      </c>
      <c r="D95" s="37">
        <f>+'ENERO ORD'!D95</f>
        <v>59838</v>
      </c>
      <c r="E95" s="37">
        <f>+'ENERO ORD'!E95</f>
        <v>1901</v>
      </c>
      <c r="F95" s="37">
        <f>+'AJUSTE FOFIR'!C95+'ENERO ORD'!F95</f>
        <v>8900</v>
      </c>
      <c r="G95" s="37">
        <v>2517</v>
      </c>
      <c r="H95" s="37">
        <v>845</v>
      </c>
      <c r="I95" s="37">
        <v>2419</v>
      </c>
      <c r="J95" s="37">
        <v>352</v>
      </c>
      <c r="K95" s="37">
        <v>0</v>
      </c>
      <c r="L95" s="37">
        <v>5429</v>
      </c>
      <c r="M95" s="38">
        <v>0</v>
      </c>
      <c r="N95" s="15">
        <f t="shared" si="1"/>
        <v>212347</v>
      </c>
    </row>
    <row r="96" spans="1:14" x14ac:dyDescent="0.25">
      <c r="A96" s="20">
        <v>93</v>
      </c>
      <c r="B96" s="40" t="s">
        <v>107</v>
      </c>
      <c r="C96" s="37">
        <f>+'ENERO ORD'!C96</f>
        <v>75176</v>
      </c>
      <c r="D96" s="37">
        <f>+'ENERO ORD'!D96</f>
        <v>32539</v>
      </c>
      <c r="E96" s="37">
        <f>+'ENERO ORD'!E96</f>
        <v>1106</v>
      </c>
      <c r="F96" s="37">
        <f>+'AJUSTE FOFIR'!C96+'ENERO ORD'!F96</f>
        <v>5225</v>
      </c>
      <c r="G96" s="37">
        <v>773</v>
      </c>
      <c r="H96" s="37">
        <v>494</v>
      </c>
      <c r="I96" s="37">
        <v>1122</v>
      </c>
      <c r="J96" s="37">
        <v>196</v>
      </c>
      <c r="K96" s="37">
        <v>0</v>
      </c>
      <c r="L96" s="37">
        <v>0</v>
      </c>
      <c r="M96" s="38">
        <v>0</v>
      </c>
      <c r="N96" s="15">
        <f t="shared" si="1"/>
        <v>116631</v>
      </c>
    </row>
    <row r="97" spans="1:14" x14ac:dyDescent="0.25">
      <c r="A97" s="20">
        <v>94</v>
      </c>
      <c r="B97" s="40" t="s">
        <v>108</v>
      </c>
      <c r="C97" s="37">
        <f>+'ENERO ORD'!C97</f>
        <v>132488</v>
      </c>
      <c r="D97" s="37">
        <f>+'ENERO ORD'!D97</f>
        <v>53704</v>
      </c>
      <c r="E97" s="37">
        <f>+'ENERO ORD'!E97</f>
        <v>1953</v>
      </c>
      <c r="F97" s="37">
        <f>+'AJUSTE FOFIR'!C97+'ENERO ORD'!F97</f>
        <v>8480</v>
      </c>
      <c r="G97" s="37">
        <v>2835</v>
      </c>
      <c r="H97" s="37">
        <v>786</v>
      </c>
      <c r="I97" s="37">
        <v>2207</v>
      </c>
      <c r="J97" s="37">
        <v>357</v>
      </c>
      <c r="K97" s="37">
        <v>0</v>
      </c>
      <c r="L97" s="37">
        <v>0</v>
      </c>
      <c r="M97" s="38">
        <v>0</v>
      </c>
      <c r="N97" s="15">
        <f t="shared" si="1"/>
        <v>202810</v>
      </c>
    </row>
    <row r="98" spans="1:14" x14ac:dyDescent="0.25">
      <c r="A98" s="20">
        <v>95</v>
      </c>
      <c r="B98" s="40" t="s">
        <v>109</v>
      </c>
      <c r="C98" s="37">
        <f>+'ENERO ORD'!C98</f>
        <v>233848</v>
      </c>
      <c r="D98" s="37">
        <f>+'ENERO ORD'!D98</f>
        <v>103497</v>
      </c>
      <c r="E98" s="37">
        <f>+'ENERO ORD'!E98</f>
        <v>3349</v>
      </c>
      <c r="F98" s="37">
        <f>+'AJUSTE FOFIR'!C98+'ENERO ORD'!F98</f>
        <v>15705</v>
      </c>
      <c r="G98" s="37">
        <v>8115</v>
      </c>
      <c r="H98" s="37">
        <v>1490</v>
      </c>
      <c r="I98" s="37">
        <v>5228</v>
      </c>
      <c r="J98" s="37">
        <v>599</v>
      </c>
      <c r="K98" s="37">
        <v>0</v>
      </c>
      <c r="L98" s="37">
        <v>4689</v>
      </c>
      <c r="M98" s="38">
        <v>0</v>
      </c>
      <c r="N98" s="15">
        <f t="shared" si="1"/>
        <v>376520</v>
      </c>
    </row>
    <row r="99" spans="1:14" x14ac:dyDescent="0.25">
      <c r="A99" s="20">
        <v>96</v>
      </c>
      <c r="B99" s="40" t="s">
        <v>110</v>
      </c>
      <c r="C99" s="37">
        <f>+'ENERO ORD'!C99</f>
        <v>92166</v>
      </c>
      <c r="D99" s="37">
        <f>+'ENERO ORD'!D99</f>
        <v>31419</v>
      </c>
      <c r="E99" s="37">
        <f>+'ENERO ORD'!E99</f>
        <v>1133</v>
      </c>
      <c r="F99" s="37">
        <f>+'AJUSTE FOFIR'!C99+'ENERO ORD'!F99</f>
        <v>6022</v>
      </c>
      <c r="G99" s="37">
        <v>1078</v>
      </c>
      <c r="H99" s="37">
        <v>597</v>
      </c>
      <c r="I99" s="37">
        <v>1482</v>
      </c>
      <c r="J99" s="37">
        <v>186</v>
      </c>
      <c r="K99" s="37">
        <v>0</v>
      </c>
      <c r="L99" s="37">
        <v>0</v>
      </c>
      <c r="M99" s="38">
        <v>0</v>
      </c>
      <c r="N99" s="15">
        <f t="shared" si="1"/>
        <v>134083</v>
      </c>
    </row>
    <row r="100" spans="1:14" x14ac:dyDescent="0.25">
      <c r="A100" s="20">
        <v>97</v>
      </c>
      <c r="B100" s="40" t="s">
        <v>111</v>
      </c>
      <c r="C100" s="37">
        <f>+'ENERO ORD'!C100</f>
        <v>119756</v>
      </c>
      <c r="D100" s="37">
        <f>+'ENERO ORD'!D100</f>
        <v>55095</v>
      </c>
      <c r="E100" s="37">
        <f>+'ENERO ORD'!E100</f>
        <v>1762</v>
      </c>
      <c r="F100" s="37">
        <f>+'AJUSTE FOFIR'!C100+'ENERO ORD'!F100</f>
        <v>8031</v>
      </c>
      <c r="G100" s="37">
        <v>2868</v>
      </c>
      <c r="H100" s="37">
        <v>754</v>
      </c>
      <c r="I100" s="37">
        <v>2254</v>
      </c>
      <c r="J100" s="37">
        <v>317</v>
      </c>
      <c r="K100" s="37">
        <v>0</v>
      </c>
      <c r="L100" s="37">
        <v>5657</v>
      </c>
      <c r="M100" s="38">
        <v>0</v>
      </c>
      <c r="N100" s="15">
        <f t="shared" si="1"/>
        <v>196494</v>
      </c>
    </row>
    <row r="101" spans="1:14" x14ac:dyDescent="0.25">
      <c r="A101" s="20">
        <v>98</v>
      </c>
      <c r="B101" s="40" t="s">
        <v>112</v>
      </c>
      <c r="C101" s="37">
        <f>+'ENERO ORD'!C101</f>
        <v>233534</v>
      </c>
      <c r="D101" s="37">
        <f>+'ENERO ORD'!D101</f>
        <v>52579</v>
      </c>
      <c r="E101" s="37">
        <f>+'ENERO ORD'!E101</f>
        <v>3361</v>
      </c>
      <c r="F101" s="37">
        <f>+'AJUSTE FOFIR'!C101+'ENERO ORD'!F101</f>
        <v>15832</v>
      </c>
      <c r="G101" s="37">
        <v>7992</v>
      </c>
      <c r="H101" s="37">
        <v>1506</v>
      </c>
      <c r="I101" s="37">
        <v>5388</v>
      </c>
      <c r="J101" s="37">
        <v>616</v>
      </c>
      <c r="K101" s="37">
        <v>0</v>
      </c>
      <c r="L101" s="37">
        <v>0</v>
      </c>
      <c r="M101" s="38">
        <v>0</v>
      </c>
      <c r="N101" s="15">
        <f t="shared" si="1"/>
        <v>320808</v>
      </c>
    </row>
    <row r="102" spans="1:14" x14ac:dyDescent="0.25">
      <c r="A102" s="20">
        <v>99</v>
      </c>
      <c r="B102" s="40" t="s">
        <v>113</v>
      </c>
      <c r="C102" s="37">
        <f>+'ENERO ORD'!C102</f>
        <v>108510</v>
      </c>
      <c r="D102" s="37">
        <f>+'ENERO ORD'!D102</f>
        <v>60380</v>
      </c>
      <c r="E102" s="37">
        <f>+'ENERO ORD'!E102</f>
        <v>1897</v>
      </c>
      <c r="F102" s="37">
        <f>+'AJUSTE FOFIR'!C102+'ENERO ORD'!F102</f>
        <v>6541</v>
      </c>
      <c r="G102" s="37">
        <v>866</v>
      </c>
      <c r="H102" s="37">
        <v>543</v>
      </c>
      <c r="I102" s="37">
        <v>595</v>
      </c>
      <c r="J102" s="37">
        <v>342</v>
      </c>
      <c r="K102" s="37">
        <v>0</v>
      </c>
      <c r="L102" s="37">
        <v>0</v>
      </c>
      <c r="M102" s="38">
        <v>0</v>
      </c>
      <c r="N102" s="15">
        <f t="shared" si="1"/>
        <v>179674</v>
      </c>
    </row>
    <row r="103" spans="1:14" x14ac:dyDescent="0.25">
      <c r="A103" s="20">
        <v>100</v>
      </c>
      <c r="B103" s="40" t="s">
        <v>114</v>
      </c>
      <c r="C103" s="37">
        <f>+'ENERO ORD'!C103</f>
        <v>93240</v>
      </c>
      <c r="D103" s="37">
        <f>+'ENERO ORD'!D103</f>
        <v>49830</v>
      </c>
      <c r="E103" s="37">
        <f>+'ENERO ORD'!E103</f>
        <v>1619</v>
      </c>
      <c r="F103" s="37">
        <f>+'AJUSTE FOFIR'!C103+'ENERO ORD'!F103</f>
        <v>5583</v>
      </c>
      <c r="G103" s="37">
        <v>746</v>
      </c>
      <c r="H103" s="37">
        <v>464</v>
      </c>
      <c r="I103" s="37">
        <v>513</v>
      </c>
      <c r="J103" s="37">
        <v>292</v>
      </c>
      <c r="K103" s="37">
        <v>0</v>
      </c>
      <c r="L103" s="37">
        <v>0</v>
      </c>
      <c r="M103" s="38">
        <v>0</v>
      </c>
      <c r="N103" s="15">
        <f t="shared" si="1"/>
        <v>152287</v>
      </c>
    </row>
    <row r="104" spans="1:14" x14ac:dyDescent="0.25">
      <c r="A104" s="20">
        <v>101</v>
      </c>
      <c r="B104" s="40" t="s">
        <v>115</v>
      </c>
      <c r="C104" s="37">
        <f>+'ENERO ORD'!C104</f>
        <v>104988</v>
      </c>
      <c r="D104" s="37">
        <f>+'ENERO ORD'!D104</f>
        <v>52788</v>
      </c>
      <c r="E104" s="37">
        <f>+'ENERO ORD'!E104</f>
        <v>1763</v>
      </c>
      <c r="F104" s="37">
        <f>+'AJUSTE FOFIR'!C104+'ENERO ORD'!F104</f>
        <v>6419</v>
      </c>
      <c r="G104" s="37">
        <v>1309</v>
      </c>
      <c r="H104" s="37">
        <v>547</v>
      </c>
      <c r="I104" s="37">
        <v>897</v>
      </c>
      <c r="J104" s="37">
        <v>316</v>
      </c>
      <c r="K104" s="37">
        <v>0</v>
      </c>
      <c r="L104" s="37">
        <v>0</v>
      </c>
      <c r="M104" s="38">
        <v>0</v>
      </c>
      <c r="N104" s="15">
        <f t="shared" si="1"/>
        <v>169027</v>
      </c>
    </row>
    <row r="105" spans="1:14" x14ac:dyDescent="0.25">
      <c r="A105" s="20">
        <v>102</v>
      </c>
      <c r="B105" s="40" t="s">
        <v>116</v>
      </c>
      <c r="C105" s="37">
        <f>+'ENERO ORD'!C105</f>
        <v>198300</v>
      </c>
      <c r="D105" s="37">
        <f>+'ENERO ORD'!D105</f>
        <v>67262</v>
      </c>
      <c r="E105" s="37">
        <f>+'ENERO ORD'!E105</f>
        <v>2552</v>
      </c>
      <c r="F105" s="37">
        <f>+'AJUSTE FOFIR'!C105+'ENERO ORD'!F105</f>
        <v>14125</v>
      </c>
      <c r="G105" s="37">
        <v>7107</v>
      </c>
      <c r="H105" s="37">
        <v>1412</v>
      </c>
      <c r="I105" s="37">
        <v>5721</v>
      </c>
      <c r="J105" s="37">
        <v>464</v>
      </c>
      <c r="K105" s="37">
        <v>0</v>
      </c>
      <c r="L105" s="37">
        <v>0</v>
      </c>
      <c r="M105" s="38">
        <v>0</v>
      </c>
      <c r="N105" s="15">
        <f t="shared" si="1"/>
        <v>296943</v>
      </c>
    </row>
    <row r="106" spans="1:14" x14ac:dyDescent="0.25">
      <c r="A106" s="20">
        <v>103</v>
      </c>
      <c r="B106" s="40" t="s">
        <v>117</v>
      </c>
      <c r="C106" s="37">
        <f>+'ENERO ORD'!C106</f>
        <v>420760</v>
      </c>
      <c r="D106" s="37">
        <f>+'ENERO ORD'!D106</f>
        <v>191676</v>
      </c>
      <c r="E106" s="37">
        <f>+'ENERO ORD'!E106</f>
        <v>5707</v>
      </c>
      <c r="F106" s="37">
        <f>+'AJUSTE FOFIR'!C106+'ENERO ORD'!F106</f>
        <v>36395</v>
      </c>
      <c r="G106" s="37">
        <v>10462</v>
      </c>
      <c r="H106" s="37">
        <v>3742</v>
      </c>
      <c r="I106" s="37">
        <v>13107</v>
      </c>
      <c r="J106" s="37">
        <v>1156</v>
      </c>
      <c r="K106" s="37">
        <v>0</v>
      </c>
      <c r="L106" s="37">
        <v>49437</v>
      </c>
      <c r="M106" s="38">
        <v>0</v>
      </c>
      <c r="N106" s="15">
        <f t="shared" si="1"/>
        <v>732442</v>
      </c>
    </row>
    <row r="107" spans="1:14" x14ac:dyDescent="0.25">
      <c r="A107" s="20">
        <v>104</v>
      </c>
      <c r="B107" s="40" t="s">
        <v>118</v>
      </c>
      <c r="C107" s="37">
        <f>+'ENERO ORD'!C107</f>
        <v>240412</v>
      </c>
      <c r="D107" s="37">
        <f>+'ENERO ORD'!D107</f>
        <v>116830</v>
      </c>
      <c r="E107" s="37">
        <f>+'ENERO ORD'!E107</f>
        <v>2953</v>
      </c>
      <c r="F107" s="37">
        <f>+'AJUSTE FOFIR'!C107+'ENERO ORD'!F107</f>
        <v>16360</v>
      </c>
      <c r="G107" s="37">
        <v>4539</v>
      </c>
      <c r="H107" s="37">
        <v>1654</v>
      </c>
      <c r="I107" s="37">
        <v>4798</v>
      </c>
      <c r="J107" s="37">
        <v>587</v>
      </c>
      <c r="K107" s="37">
        <v>0</v>
      </c>
      <c r="L107" s="37">
        <v>6019</v>
      </c>
      <c r="M107" s="38">
        <v>0</v>
      </c>
      <c r="N107" s="15">
        <f t="shared" si="1"/>
        <v>394152</v>
      </c>
    </row>
    <row r="108" spans="1:14" x14ac:dyDescent="0.25">
      <c r="A108" s="20">
        <v>105</v>
      </c>
      <c r="B108" s="40" t="s">
        <v>119</v>
      </c>
      <c r="C108" s="37">
        <f>+'ENERO ORD'!C108</f>
        <v>311112</v>
      </c>
      <c r="D108" s="37">
        <f>+'ENERO ORD'!D108</f>
        <v>61279</v>
      </c>
      <c r="E108" s="37">
        <f>+'ENERO ORD'!E108</f>
        <v>4221</v>
      </c>
      <c r="F108" s="37">
        <f>+'AJUSTE FOFIR'!C108+'ENERO ORD'!F108</f>
        <v>22112</v>
      </c>
      <c r="G108" s="37">
        <v>12294</v>
      </c>
      <c r="H108" s="37">
        <v>2168</v>
      </c>
      <c r="I108" s="37">
        <v>8975</v>
      </c>
      <c r="J108" s="37">
        <v>748</v>
      </c>
      <c r="K108" s="37">
        <v>0</v>
      </c>
      <c r="L108" s="37">
        <v>0</v>
      </c>
      <c r="M108" s="38">
        <v>0</v>
      </c>
      <c r="N108" s="15">
        <f t="shared" si="1"/>
        <v>422909</v>
      </c>
    </row>
    <row r="109" spans="1:14" x14ac:dyDescent="0.25">
      <c r="A109" s="20">
        <v>106</v>
      </c>
      <c r="B109" s="40" t="s">
        <v>120</v>
      </c>
      <c r="C109" s="37">
        <f>+'ENERO ORD'!C109</f>
        <v>64594</v>
      </c>
      <c r="D109" s="37">
        <f>+'ENERO ORD'!D109</f>
        <v>31240</v>
      </c>
      <c r="E109" s="37">
        <f>+'ENERO ORD'!E109</f>
        <v>1009</v>
      </c>
      <c r="F109" s="37">
        <f>+'AJUSTE FOFIR'!C109+'ENERO ORD'!F109</f>
        <v>4086</v>
      </c>
      <c r="G109" s="37">
        <v>424</v>
      </c>
      <c r="H109" s="37">
        <v>368</v>
      </c>
      <c r="I109" s="37">
        <v>569</v>
      </c>
      <c r="J109" s="37">
        <v>186</v>
      </c>
      <c r="K109" s="37">
        <v>0</v>
      </c>
      <c r="L109" s="37">
        <v>0</v>
      </c>
      <c r="M109" s="38">
        <v>0</v>
      </c>
      <c r="N109" s="15">
        <f t="shared" si="1"/>
        <v>102476</v>
      </c>
    </row>
    <row r="110" spans="1:14" x14ac:dyDescent="0.25">
      <c r="A110" s="20">
        <v>107</v>
      </c>
      <c r="B110" s="40" t="s">
        <v>121</v>
      </c>
      <c r="C110" s="37">
        <f>+'ENERO ORD'!C110</f>
        <v>917264</v>
      </c>
      <c r="D110" s="37">
        <f>+'ENERO ORD'!D110</f>
        <v>440990</v>
      </c>
      <c r="E110" s="37">
        <f>+'ENERO ORD'!E110</f>
        <v>9260</v>
      </c>
      <c r="F110" s="37">
        <f>+'AJUSTE FOFIR'!C110+'ENERO ORD'!F110</f>
        <v>69897</v>
      </c>
      <c r="G110" s="37">
        <v>33647</v>
      </c>
      <c r="H110" s="37">
        <v>7560</v>
      </c>
      <c r="I110" s="37">
        <v>33605</v>
      </c>
      <c r="J110" s="37">
        <v>1714</v>
      </c>
      <c r="K110" s="37">
        <v>0</v>
      </c>
      <c r="L110" s="37">
        <v>0</v>
      </c>
      <c r="M110" s="38">
        <v>0</v>
      </c>
      <c r="N110" s="15">
        <f t="shared" si="1"/>
        <v>1513937</v>
      </c>
    </row>
    <row r="111" spans="1:14" x14ac:dyDescent="0.25">
      <c r="A111" s="20">
        <v>108</v>
      </c>
      <c r="B111" s="40" t="s">
        <v>122</v>
      </c>
      <c r="C111" s="37">
        <f>+'ENERO ORD'!C111</f>
        <v>229896</v>
      </c>
      <c r="D111" s="37">
        <f>+'ENERO ORD'!D111</f>
        <v>81225</v>
      </c>
      <c r="E111" s="37">
        <f>+'ENERO ORD'!E111</f>
        <v>3161</v>
      </c>
      <c r="F111" s="37">
        <f>+'AJUSTE FOFIR'!C111+'ENERO ORD'!F111</f>
        <v>15785</v>
      </c>
      <c r="G111" s="37">
        <v>7987</v>
      </c>
      <c r="H111" s="37">
        <v>1530</v>
      </c>
      <c r="I111" s="37">
        <v>5607</v>
      </c>
      <c r="J111" s="37">
        <v>564</v>
      </c>
      <c r="K111" s="37">
        <v>0</v>
      </c>
      <c r="L111" s="37">
        <v>5152</v>
      </c>
      <c r="M111" s="38">
        <v>0</v>
      </c>
      <c r="N111" s="15">
        <f t="shared" si="1"/>
        <v>350907</v>
      </c>
    </row>
    <row r="112" spans="1:14" x14ac:dyDescent="0.25">
      <c r="A112" s="20">
        <v>109</v>
      </c>
      <c r="B112" s="40" t="s">
        <v>123</v>
      </c>
      <c r="C112" s="37">
        <f>+'ENERO ORD'!C112</f>
        <v>88200</v>
      </c>
      <c r="D112" s="37">
        <f>+'ENERO ORD'!D112</f>
        <v>41247</v>
      </c>
      <c r="E112" s="37">
        <f>+'ENERO ORD'!E112</f>
        <v>1333</v>
      </c>
      <c r="F112" s="37">
        <f>+'AJUSTE FOFIR'!C112+'ENERO ORD'!F112</f>
        <v>5836</v>
      </c>
      <c r="G112" s="37">
        <v>1928</v>
      </c>
      <c r="H112" s="37">
        <v>540</v>
      </c>
      <c r="I112" s="37">
        <v>1577</v>
      </c>
      <c r="J112" s="37">
        <v>239</v>
      </c>
      <c r="K112" s="37">
        <v>0</v>
      </c>
      <c r="L112" s="37">
        <v>4125</v>
      </c>
      <c r="M112" s="38">
        <v>0</v>
      </c>
      <c r="N112" s="15">
        <f t="shared" si="1"/>
        <v>145025</v>
      </c>
    </row>
    <row r="113" spans="1:14" x14ac:dyDescent="0.25">
      <c r="A113" s="20">
        <v>110</v>
      </c>
      <c r="B113" s="40" t="s">
        <v>124</v>
      </c>
      <c r="C113" s="37">
        <f>+'ENERO ORD'!C113</f>
        <v>144452</v>
      </c>
      <c r="D113" s="37">
        <f>+'ENERO ORD'!D113</f>
        <v>52870</v>
      </c>
      <c r="E113" s="37">
        <f>+'ENERO ORD'!E113</f>
        <v>2160</v>
      </c>
      <c r="F113" s="37">
        <f>+'AJUSTE FOFIR'!C113+'ENERO ORD'!F113</f>
        <v>9295</v>
      </c>
      <c r="G113" s="37">
        <v>2740</v>
      </c>
      <c r="H113" s="37">
        <v>855</v>
      </c>
      <c r="I113" s="37">
        <v>2093</v>
      </c>
      <c r="J113" s="37">
        <v>380</v>
      </c>
      <c r="K113" s="37">
        <v>0</v>
      </c>
      <c r="L113" s="37">
        <v>0</v>
      </c>
      <c r="M113" s="38">
        <v>0</v>
      </c>
      <c r="N113" s="15">
        <f t="shared" si="1"/>
        <v>214845</v>
      </c>
    </row>
    <row r="114" spans="1:14" x14ac:dyDescent="0.25">
      <c r="A114" s="20">
        <v>111</v>
      </c>
      <c r="B114" s="40" t="s">
        <v>125</v>
      </c>
      <c r="C114" s="37">
        <f>+'ENERO ORD'!C114</f>
        <v>264000</v>
      </c>
      <c r="D114" s="37">
        <f>+'ENERO ORD'!D114</f>
        <v>108930</v>
      </c>
      <c r="E114" s="37">
        <f>+'ENERO ORD'!E114</f>
        <v>3437</v>
      </c>
      <c r="F114" s="37">
        <f>+'AJUSTE FOFIR'!C114+'ENERO ORD'!F114</f>
        <v>16898</v>
      </c>
      <c r="G114" s="37">
        <v>7604</v>
      </c>
      <c r="H114" s="37">
        <v>1640</v>
      </c>
      <c r="I114" s="37">
        <v>5388</v>
      </c>
      <c r="J114" s="37">
        <v>604</v>
      </c>
      <c r="K114" s="37">
        <v>0</v>
      </c>
      <c r="L114" s="37">
        <v>0</v>
      </c>
      <c r="M114" s="38">
        <v>0</v>
      </c>
      <c r="N114" s="15">
        <f t="shared" si="1"/>
        <v>408501</v>
      </c>
    </row>
    <row r="115" spans="1:14" x14ac:dyDescent="0.25">
      <c r="A115" s="20">
        <v>112</v>
      </c>
      <c r="B115" s="40" t="s">
        <v>126</v>
      </c>
      <c r="C115" s="37">
        <f>+'ENERO ORD'!C115</f>
        <v>334670</v>
      </c>
      <c r="D115" s="37">
        <f>+'ENERO ORD'!D115</f>
        <v>182896</v>
      </c>
      <c r="E115" s="37">
        <f>+'ENERO ORD'!E115</f>
        <v>5249</v>
      </c>
      <c r="F115" s="37">
        <f>+'AJUSTE FOFIR'!C115+'ENERO ORD'!F115</f>
        <v>20787</v>
      </c>
      <c r="G115" s="37">
        <v>4302</v>
      </c>
      <c r="H115" s="37">
        <v>1850</v>
      </c>
      <c r="I115" s="37">
        <v>3535</v>
      </c>
      <c r="J115" s="37">
        <v>945</v>
      </c>
      <c r="K115" s="37">
        <v>0</v>
      </c>
      <c r="L115" s="37">
        <v>131498</v>
      </c>
      <c r="M115" s="38">
        <v>0</v>
      </c>
      <c r="N115" s="15">
        <f t="shared" si="1"/>
        <v>685732</v>
      </c>
    </row>
    <row r="116" spans="1:14" x14ac:dyDescent="0.25">
      <c r="A116" s="20">
        <v>113</v>
      </c>
      <c r="B116" s="40" t="s">
        <v>127</v>
      </c>
      <c r="C116" s="37">
        <f>+'ENERO ORD'!C116</f>
        <v>243120</v>
      </c>
      <c r="D116" s="37">
        <f>+'ENERO ORD'!D116</f>
        <v>163230</v>
      </c>
      <c r="E116" s="37">
        <f>+'ENERO ORD'!E116</f>
        <v>3051</v>
      </c>
      <c r="F116" s="37">
        <f>+'AJUSTE FOFIR'!C116+'ENERO ORD'!F116</f>
        <v>18166</v>
      </c>
      <c r="G116" s="37">
        <v>4967</v>
      </c>
      <c r="H116" s="37">
        <v>1846</v>
      </c>
      <c r="I116" s="37">
        <v>5891</v>
      </c>
      <c r="J116" s="37">
        <v>554</v>
      </c>
      <c r="K116" s="37">
        <v>0</v>
      </c>
      <c r="L116" s="37">
        <v>0</v>
      </c>
      <c r="M116" s="38">
        <v>0</v>
      </c>
      <c r="N116" s="15">
        <f t="shared" si="1"/>
        <v>440825</v>
      </c>
    </row>
    <row r="117" spans="1:14" x14ac:dyDescent="0.25">
      <c r="A117" s="20">
        <v>114</v>
      </c>
      <c r="B117" s="40" t="s">
        <v>128</v>
      </c>
      <c r="C117" s="37">
        <f>+'ENERO ORD'!C117</f>
        <v>83052</v>
      </c>
      <c r="D117" s="37">
        <f>+'ENERO ORD'!D117</f>
        <v>38196</v>
      </c>
      <c r="E117" s="37">
        <f>+'ENERO ORD'!E117</f>
        <v>1366</v>
      </c>
      <c r="F117" s="37">
        <f>+'AJUSTE FOFIR'!C117+'ENERO ORD'!F117</f>
        <v>5185</v>
      </c>
      <c r="G117" s="37">
        <v>1096</v>
      </c>
      <c r="H117" s="37">
        <v>453</v>
      </c>
      <c r="I117" s="37">
        <v>842</v>
      </c>
      <c r="J117" s="37">
        <v>249</v>
      </c>
      <c r="K117" s="37">
        <v>0</v>
      </c>
      <c r="L117" s="37">
        <v>3739</v>
      </c>
      <c r="M117" s="38">
        <v>0</v>
      </c>
      <c r="N117" s="15">
        <f t="shared" si="1"/>
        <v>134178</v>
      </c>
    </row>
    <row r="118" spans="1:14" x14ac:dyDescent="0.25">
      <c r="A118" s="20">
        <v>115</v>
      </c>
      <c r="B118" s="40" t="s">
        <v>129</v>
      </c>
      <c r="C118" s="37">
        <f>+'ENERO ORD'!C118</f>
        <v>406396</v>
      </c>
      <c r="D118" s="37">
        <f>+'ENERO ORD'!D118</f>
        <v>209834</v>
      </c>
      <c r="E118" s="37">
        <f>+'ENERO ORD'!E118</f>
        <v>4481</v>
      </c>
      <c r="F118" s="37">
        <f>+'AJUSTE FOFIR'!C118+'ENERO ORD'!F118</f>
        <v>33415</v>
      </c>
      <c r="G118" s="37">
        <v>13346</v>
      </c>
      <c r="H118" s="37">
        <v>3558</v>
      </c>
      <c r="I118" s="37">
        <v>15014</v>
      </c>
      <c r="J118" s="37">
        <v>796</v>
      </c>
      <c r="K118" s="37">
        <v>0</v>
      </c>
      <c r="L118" s="37">
        <v>18417</v>
      </c>
      <c r="M118" s="38">
        <v>0</v>
      </c>
      <c r="N118" s="15">
        <f t="shared" si="1"/>
        <v>705257</v>
      </c>
    </row>
    <row r="119" spans="1:14" x14ac:dyDescent="0.25">
      <c r="A119" s="20">
        <v>116</v>
      </c>
      <c r="B119" s="40" t="s">
        <v>130</v>
      </c>
      <c r="C119" s="37">
        <f>+'ENERO ORD'!C119</f>
        <v>222482</v>
      </c>
      <c r="D119" s="37">
        <f>+'ENERO ORD'!D119</f>
        <v>60383</v>
      </c>
      <c r="E119" s="37">
        <f>+'ENERO ORD'!E119</f>
        <v>3194</v>
      </c>
      <c r="F119" s="37">
        <f>+'AJUSTE FOFIR'!C119+'ENERO ORD'!F119</f>
        <v>15287</v>
      </c>
      <c r="G119" s="37">
        <v>8399</v>
      </c>
      <c r="H119" s="37">
        <v>1458</v>
      </c>
      <c r="I119" s="37">
        <v>5381</v>
      </c>
      <c r="J119" s="37">
        <v>569</v>
      </c>
      <c r="K119" s="37">
        <v>0</v>
      </c>
      <c r="L119" s="37">
        <v>0</v>
      </c>
      <c r="M119" s="38">
        <v>0</v>
      </c>
      <c r="N119" s="15">
        <f t="shared" si="1"/>
        <v>317153</v>
      </c>
    </row>
    <row r="120" spans="1:14" x14ac:dyDescent="0.25">
      <c r="A120" s="20">
        <v>117</v>
      </c>
      <c r="B120" s="40" t="s">
        <v>131</v>
      </c>
      <c r="C120" s="37">
        <f>+'ENERO ORD'!C120</f>
        <v>155890</v>
      </c>
      <c r="D120" s="37">
        <f>+'ENERO ORD'!D120</f>
        <v>69390</v>
      </c>
      <c r="E120" s="37">
        <f>+'ENERO ORD'!E120</f>
        <v>2311</v>
      </c>
      <c r="F120" s="37">
        <f>+'AJUSTE FOFIR'!C120+'ENERO ORD'!F120</f>
        <v>10396</v>
      </c>
      <c r="G120" s="37">
        <v>4302</v>
      </c>
      <c r="H120" s="37">
        <v>971</v>
      </c>
      <c r="I120" s="37">
        <v>2994</v>
      </c>
      <c r="J120" s="37">
        <v>412</v>
      </c>
      <c r="K120" s="37">
        <v>0</v>
      </c>
      <c r="L120" s="37">
        <v>4047</v>
      </c>
      <c r="M120" s="38">
        <v>0</v>
      </c>
      <c r="N120" s="15">
        <f t="shared" si="1"/>
        <v>250713</v>
      </c>
    </row>
    <row r="121" spans="1:14" x14ac:dyDescent="0.25">
      <c r="A121" s="20">
        <v>118</v>
      </c>
      <c r="B121" s="40" t="s">
        <v>132</v>
      </c>
      <c r="C121" s="37">
        <f>+'ENERO ORD'!C121</f>
        <v>383050</v>
      </c>
      <c r="D121" s="37">
        <f>+'ENERO ORD'!D121</f>
        <v>130871</v>
      </c>
      <c r="E121" s="37">
        <f>+'ENERO ORD'!E121</f>
        <v>4680</v>
      </c>
      <c r="F121" s="37">
        <f>+'AJUSTE FOFIR'!C121+'ENERO ORD'!F121</f>
        <v>26004</v>
      </c>
      <c r="G121" s="37">
        <v>4484</v>
      </c>
      <c r="H121" s="37">
        <v>2627</v>
      </c>
      <c r="I121" s="37">
        <v>6459</v>
      </c>
      <c r="J121" s="37">
        <v>903</v>
      </c>
      <c r="K121" s="37">
        <v>0</v>
      </c>
      <c r="L121" s="37">
        <v>21388</v>
      </c>
      <c r="M121" s="38">
        <v>0</v>
      </c>
      <c r="N121" s="15">
        <f t="shared" si="1"/>
        <v>580466</v>
      </c>
    </row>
    <row r="122" spans="1:14" x14ac:dyDescent="0.25">
      <c r="A122" s="20">
        <v>119</v>
      </c>
      <c r="B122" s="40" t="s">
        <v>133</v>
      </c>
      <c r="C122" s="37">
        <f>+'ENERO ORD'!C122</f>
        <v>81050</v>
      </c>
      <c r="D122" s="37">
        <f>+'ENERO ORD'!D122</f>
        <v>44889</v>
      </c>
      <c r="E122" s="37">
        <f>+'ENERO ORD'!E122</f>
        <v>1417</v>
      </c>
      <c r="F122" s="37">
        <f>+'AJUSTE FOFIR'!C122+'ENERO ORD'!F122</f>
        <v>4883</v>
      </c>
      <c r="G122" s="37">
        <v>689</v>
      </c>
      <c r="H122" s="37">
        <v>407</v>
      </c>
      <c r="I122" s="37">
        <v>471</v>
      </c>
      <c r="J122" s="37">
        <v>263</v>
      </c>
      <c r="K122" s="37">
        <v>0</v>
      </c>
      <c r="L122" s="37">
        <v>0</v>
      </c>
      <c r="M122" s="38">
        <v>0</v>
      </c>
      <c r="N122" s="15">
        <f t="shared" si="1"/>
        <v>134069</v>
      </c>
    </row>
    <row r="123" spans="1:14" x14ac:dyDescent="0.25">
      <c r="A123" s="20">
        <v>120</v>
      </c>
      <c r="B123" s="40" t="s">
        <v>134</v>
      </c>
      <c r="C123" s="37">
        <f>+'ENERO ORD'!C123</f>
        <v>90806</v>
      </c>
      <c r="D123" s="37">
        <f>+'ENERO ORD'!D123</f>
        <v>51463</v>
      </c>
      <c r="E123" s="37">
        <f>+'ENERO ORD'!E123</f>
        <v>1533</v>
      </c>
      <c r="F123" s="37">
        <f>+'AJUSTE FOFIR'!C123+'ENERO ORD'!F123</f>
        <v>5733</v>
      </c>
      <c r="G123" s="37">
        <v>556</v>
      </c>
      <c r="H123" s="37">
        <v>494</v>
      </c>
      <c r="I123" s="37">
        <v>655</v>
      </c>
      <c r="J123" s="37">
        <v>274</v>
      </c>
      <c r="K123" s="37">
        <v>0</v>
      </c>
      <c r="L123" s="37">
        <v>10774</v>
      </c>
      <c r="M123" s="38">
        <v>0</v>
      </c>
      <c r="N123" s="15">
        <f t="shared" si="1"/>
        <v>162288</v>
      </c>
    </row>
    <row r="124" spans="1:14" x14ac:dyDescent="0.25">
      <c r="A124" s="20">
        <v>121</v>
      </c>
      <c r="B124" s="40" t="s">
        <v>135</v>
      </c>
      <c r="C124" s="37">
        <f>+'ENERO ORD'!C124</f>
        <v>90024</v>
      </c>
      <c r="D124" s="37">
        <f>+'ENERO ORD'!D124</f>
        <v>40619</v>
      </c>
      <c r="E124" s="37">
        <f>+'ENERO ORD'!E124</f>
        <v>1486</v>
      </c>
      <c r="F124" s="37">
        <f>+'AJUSTE FOFIR'!C124+'ENERO ORD'!F124</f>
        <v>5562</v>
      </c>
      <c r="G124" s="37">
        <v>1095</v>
      </c>
      <c r="H124" s="37">
        <v>482</v>
      </c>
      <c r="I124" s="37">
        <v>846</v>
      </c>
      <c r="J124" s="37">
        <v>271</v>
      </c>
      <c r="K124" s="37">
        <v>0</v>
      </c>
      <c r="L124" s="37">
        <v>6249</v>
      </c>
      <c r="M124" s="38">
        <v>0</v>
      </c>
      <c r="N124" s="15">
        <f t="shared" si="1"/>
        <v>146634</v>
      </c>
    </row>
    <row r="125" spans="1:14" x14ac:dyDescent="0.25">
      <c r="A125" s="20">
        <v>122</v>
      </c>
      <c r="B125" s="40" t="s">
        <v>136</v>
      </c>
      <c r="C125" s="37">
        <f>+'ENERO ORD'!C125</f>
        <v>78202</v>
      </c>
      <c r="D125" s="37">
        <f>+'ENERO ORD'!D125</f>
        <v>48852</v>
      </c>
      <c r="E125" s="37">
        <f>+'ENERO ORD'!E125</f>
        <v>1227</v>
      </c>
      <c r="F125" s="37">
        <f>+'AJUSTE FOFIR'!C125+'ENERO ORD'!F125</f>
        <v>4771</v>
      </c>
      <c r="G125" s="37">
        <v>992</v>
      </c>
      <c r="H125" s="37">
        <v>424</v>
      </c>
      <c r="I125" s="37">
        <v>822</v>
      </c>
      <c r="J125" s="37">
        <v>232</v>
      </c>
      <c r="K125" s="37">
        <v>0</v>
      </c>
      <c r="L125" s="37">
        <v>2780</v>
      </c>
      <c r="M125" s="38">
        <v>0</v>
      </c>
      <c r="N125" s="15">
        <f t="shared" si="1"/>
        <v>138302</v>
      </c>
    </row>
    <row r="126" spans="1:14" x14ac:dyDescent="0.25">
      <c r="A126" s="20">
        <v>123</v>
      </c>
      <c r="B126" s="40" t="s">
        <v>137</v>
      </c>
      <c r="C126" s="37">
        <f>+'ENERO ORD'!C126</f>
        <v>154444</v>
      </c>
      <c r="D126" s="37">
        <f>+'ENERO ORD'!D126</f>
        <v>87062</v>
      </c>
      <c r="E126" s="37">
        <f>+'ENERO ORD'!E126</f>
        <v>2178</v>
      </c>
      <c r="F126" s="37">
        <f>+'AJUSTE FOFIR'!C126+'ENERO ORD'!F126</f>
        <v>10373</v>
      </c>
      <c r="G126" s="37">
        <v>4764</v>
      </c>
      <c r="H126" s="37">
        <v>993</v>
      </c>
      <c r="I126" s="37">
        <v>3432</v>
      </c>
      <c r="J126" s="37">
        <v>403</v>
      </c>
      <c r="K126" s="37">
        <v>0</v>
      </c>
      <c r="L126" s="37">
        <v>3963</v>
      </c>
      <c r="M126" s="38">
        <v>0</v>
      </c>
      <c r="N126" s="15">
        <f t="shared" si="1"/>
        <v>267612</v>
      </c>
    </row>
    <row r="127" spans="1:14" x14ac:dyDescent="0.25">
      <c r="A127" s="20">
        <v>124</v>
      </c>
      <c r="B127" s="40" t="s">
        <v>138</v>
      </c>
      <c r="C127" s="37">
        <f>+'ENERO ORD'!C127</f>
        <v>856116</v>
      </c>
      <c r="D127" s="37">
        <f>+'ENERO ORD'!D127</f>
        <v>289359</v>
      </c>
      <c r="E127" s="37">
        <f>+'ENERO ORD'!E127</f>
        <v>9898</v>
      </c>
      <c r="F127" s="37">
        <f>+'AJUSTE FOFIR'!C127+'ENERO ORD'!F127</f>
        <v>65458</v>
      </c>
      <c r="G127" s="37">
        <v>33862</v>
      </c>
      <c r="H127" s="37">
        <v>6836</v>
      </c>
      <c r="I127" s="37">
        <v>27940</v>
      </c>
      <c r="J127" s="37">
        <v>1833</v>
      </c>
      <c r="K127" s="37">
        <v>0</v>
      </c>
      <c r="L127" s="37">
        <v>190798</v>
      </c>
      <c r="M127" s="38">
        <v>0</v>
      </c>
      <c r="N127" s="15">
        <f t="shared" si="1"/>
        <v>1482100</v>
      </c>
    </row>
    <row r="128" spans="1:14" x14ac:dyDescent="0.25">
      <c r="A128" s="20">
        <v>125</v>
      </c>
      <c r="B128" s="40" t="s">
        <v>139</v>
      </c>
      <c r="C128" s="37">
        <f>+'ENERO ORD'!C128</f>
        <v>613110</v>
      </c>
      <c r="D128" s="37">
        <f>+'ENERO ORD'!D128</f>
        <v>254154</v>
      </c>
      <c r="E128" s="37">
        <f>+'ENERO ORD'!E128</f>
        <v>7684</v>
      </c>
      <c r="F128" s="37">
        <f>+'AJUSTE FOFIR'!C128+'ENERO ORD'!F128</f>
        <v>46788</v>
      </c>
      <c r="G128" s="37">
        <v>20953</v>
      </c>
      <c r="H128" s="37">
        <v>4756</v>
      </c>
      <c r="I128" s="37">
        <v>18490</v>
      </c>
      <c r="J128" s="37">
        <v>1288</v>
      </c>
      <c r="K128" s="37">
        <v>0</v>
      </c>
      <c r="L128" s="37">
        <v>1</v>
      </c>
      <c r="M128" s="38">
        <v>0</v>
      </c>
      <c r="N128" s="15">
        <f t="shared" si="1"/>
        <v>967224</v>
      </c>
    </row>
    <row r="129" spans="1:14" x14ac:dyDescent="0.25">
      <c r="A129" s="20">
        <v>126</v>
      </c>
      <c r="B129" s="40" t="s">
        <v>140</v>
      </c>
      <c r="C129" s="37">
        <f>+'ENERO ORD'!C129</f>
        <v>246620</v>
      </c>
      <c r="D129" s="37">
        <f>+'ENERO ORD'!D129</f>
        <v>93898</v>
      </c>
      <c r="E129" s="37">
        <f>+'ENERO ORD'!E129</f>
        <v>3379</v>
      </c>
      <c r="F129" s="37">
        <f>+'AJUSTE FOFIR'!C129+'ENERO ORD'!F129</f>
        <v>16968</v>
      </c>
      <c r="G129" s="37">
        <v>9602</v>
      </c>
      <c r="H129" s="37">
        <v>1647</v>
      </c>
      <c r="I129" s="37">
        <v>6329</v>
      </c>
      <c r="J129" s="37">
        <v>606</v>
      </c>
      <c r="K129" s="37">
        <v>0</v>
      </c>
      <c r="L129" s="37">
        <v>17752</v>
      </c>
      <c r="M129" s="38">
        <v>0</v>
      </c>
      <c r="N129" s="15">
        <f t="shared" si="1"/>
        <v>396801</v>
      </c>
    </row>
    <row r="130" spans="1:14" x14ac:dyDescent="0.25">
      <c r="A130" s="20">
        <v>127</v>
      </c>
      <c r="B130" s="40" t="s">
        <v>141</v>
      </c>
      <c r="C130" s="37">
        <f>+'ENERO ORD'!C130</f>
        <v>132252</v>
      </c>
      <c r="D130" s="37">
        <f>+'ENERO ORD'!D130</f>
        <v>49627</v>
      </c>
      <c r="E130" s="37">
        <f>+'ENERO ORD'!E130</f>
        <v>1989</v>
      </c>
      <c r="F130" s="37">
        <f>+'AJUSTE FOFIR'!C130+'ENERO ORD'!F130</f>
        <v>8163</v>
      </c>
      <c r="G130" s="37">
        <v>1881</v>
      </c>
      <c r="H130" s="37">
        <v>738</v>
      </c>
      <c r="I130" s="37">
        <v>1469</v>
      </c>
      <c r="J130" s="37">
        <v>351</v>
      </c>
      <c r="K130" s="37">
        <v>0</v>
      </c>
      <c r="L130" s="37">
        <v>0</v>
      </c>
      <c r="M130" s="38">
        <v>0</v>
      </c>
      <c r="N130" s="15">
        <f t="shared" si="1"/>
        <v>196470</v>
      </c>
    </row>
    <row r="131" spans="1:14" x14ac:dyDescent="0.25">
      <c r="A131" s="20">
        <v>128</v>
      </c>
      <c r="B131" s="40" t="s">
        <v>142</v>
      </c>
      <c r="C131" s="37">
        <f>+'ENERO ORD'!C131</f>
        <v>109674</v>
      </c>
      <c r="D131" s="37">
        <f>+'ENERO ORD'!D131</f>
        <v>66468</v>
      </c>
      <c r="E131" s="37">
        <f>+'ENERO ORD'!E131</f>
        <v>1749</v>
      </c>
      <c r="F131" s="37">
        <f>+'AJUSTE FOFIR'!C131+'ENERO ORD'!F131</f>
        <v>6980</v>
      </c>
      <c r="G131" s="37">
        <v>1960</v>
      </c>
      <c r="H131" s="37">
        <v>627</v>
      </c>
      <c r="I131" s="37">
        <v>1508</v>
      </c>
      <c r="J131" s="37">
        <v>344</v>
      </c>
      <c r="K131" s="37">
        <v>0</v>
      </c>
      <c r="L131" s="37">
        <v>8180</v>
      </c>
      <c r="M131" s="38">
        <v>0</v>
      </c>
      <c r="N131" s="15">
        <f t="shared" si="1"/>
        <v>197490</v>
      </c>
    </row>
    <row r="132" spans="1:14" x14ac:dyDescent="0.25">
      <c r="A132" s="20">
        <v>129</v>
      </c>
      <c r="B132" s="40" t="s">
        <v>143</v>
      </c>
      <c r="C132" s="37">
        <f>+'ENERO ORD'!C132</f>
        <v>158498</v>
      </c>
      <c r="D132" s="37">
        <f>+'ENERO ORD'!D132</f>
        <v>83061</v>
      </c>
      <c r="E132" s="37">
        <f>+'ENERO ORD'!E132</f>
        <v>1614</v>
      </c>
      <c r="F132" s="37">
        <f>+'AJUSTE FOFIR'!C132+'ENERO ORD'!F132</f>
        <v>11734</v>
      </c>
      <c r="G132" s="37">
        <v>563</v>
      </c>
      <c r="H132" s="37">
        <v>1249</v>
      </c>
      <c r="I132" s="37">
        <v>3055</v>
      </c>
      <c r="J132" s="37">
        <v>257</v>
      </c>
      <c r="K132" s="37">
        <v>0</v>
      </c>
      <c r="L132" s="37">
        <v>0</v>
      </c>
      <c r="M132" s="38">
        <v>0</v>
      </c>
      <c r="N132" s="15">
        <f t="shared" si="1"/>
        <v>260031</v>
      </c>
    </row>
    <row r="133" spans="1:14" x14ac:dyDescent="0.25">
      <c r="A133" s="20">
        <v>130</v>
      </c>
      <c r="B133" s="40" t="s">
        <v>144</v>
      </c>
      <c r="C133" s="37">
        <f>+'ENERO ORD'!C133</f>
        <v>317804</v>
      </c>
      <c r="D133" s="37">
        <f>+'ENERO ORD'!D133</f>
        <v>127568</v>
      </c>
      <c r="E133" s="37">
        <f>+'ENERO ORD'!E133</f>
        <v>4733</v>
      </c>
      <c r="F133" s="37">
        <f>+'AJUSTE FOFIR'!C133+'ENERO ORD'!F133</f>
        <v>20986</v>
      </c>
      <c r="G133" s="37">
        <v>9068</v>
      </c>
      <c r="H133" s="37">
        <v>1951</v>
      </c>
      <c r="I133" s="37">
        <v>6223</v>
      </c>
      <c r="J133" s="37">
        <v>850</v>
      </c>
      <c r="K133" s="37">
        <v>0</v>
      </c>
      <c r="L133" s="37">
        <v>0</v>
      </c>
      <c r="M133" s="38">
        <v>0</v>
      </c>
      <c r="N133" s="15">
        <f t="shared" ref="N133:N196" si="2">SUM(C133:M133)</f>
        <v>489183</v>
      </c>
    </row>
    <row r="134" spans="1:14" x14ac:dyDescent="0.25">
      <c r="A134" s="20">
        <v>131</v>
      </c>
      <c r="B134" s="40" t="s">
        <v>145</v>
      </c>
      <c r="C134" s="37">
        <f>+'ENERO ORD'!C134</f>
        <v>606652</v>
      </c>
      <c r="D134" s="37">
        <f>+'ENERO ORD'!D134</f>
        <v>230513</v>
      </c>
      <c r="E134" s="37">
        <f>+'ENERO ORD'!E134</f>
        <v>8380</v>
      </c>
      <c r="F134" s="37">
        <f>+'AJUSTE FOFIR'!C134+'ENERO ORD'!F134</f>
        <v>39893</v>
      </c>
      <c r="G134" s="37">
        <v>18104</v>
      </c>
      <c r="H134" s="37">
        <v>3828</v>
      </c>
      <c r="I134" s="37">
        <v>13102</v>
      </c>
      <c r="J134" s="37">
        <v>1553</v>
      </c>
      <c r="K134" s="37">
        <v>0</v>
      </c>
      <c r="L134" s="37">
        <v>0</v>
      </c>
      <c r="M134" s="38">
        <v>0</v>
      </c>
      <c r="N134" s="15">
        <f t="shared" si="2"/>
        <v>922025</v>
      </c>
    </row>
    <row r="135" spans="1:14" x14ac:dyDescent="0.25">
      <c r="A135" s="20">
        <v>132</v>
      </c>
      <c r="B135" s="40" t="s">
        <v>146</v>
      </c>
      <c r="C135" s="37">
        <f>+'ENERO ORD'!C135</f>
        <v>138022</v>
      </c>
      <c r="D135" s="37">
        <f>+'ENERO ORD'!D135</f>
        <v>64552</v>
      </c>
      <c r="E135" s="37">
        <f>+'ENERO ORD'!E135</f>
        <v>1922</v>
      </c>
      <c r="F135" s="37">
        <f>+'AJUSTE FOFIR'!C135+'ENERO ORD'!F135</f>
        <v>8879</v>
      </c>
      <c r="G135" s="37">
        <v>1702</v>
      </c>
      <c r="H135" s="37">
        <v>844</v>
      </c>
      <c r="I135" s="37">
        <v>1923</v>
      </c>
      <c r="J135" s="37">
        <v>351</v>
      </c>
      <c r="K135" s="37">
        <v>0</v>
      </c>
      <c r="L135" s="37">
        <v>9868</v>
      </c>
      <c r="M135" s="38">
        <v>0</v>
      </c>
      <c r="N135" s="15">
        <f t="shared" si="2"/>
        <v>228063</v>
      </c>
    </row>
    <row r="136" spans="1:14" x14ac:dyDescent="0.25">
      <c r="A136" s="20">
        <v>133</v>
      </c>
      <c r="B136" s="40" t="s">
        <v>147</v>
      </c>
      <c r="C136" s="37">
        <f>+'ENERO ORD'!C136</f>
        <v>225794</v>
      </c>
      <c r="D136" s="37">
        <f>+'ENERO ORD'!D136</f>
        <v>81910</v>
      </c>
      <c r="E136" s="37">
        <f>+'ENERO ORD'!E136</f>
        <v>3265</v>
      </c>
      <c r="F136" s="37">
        <f>+'AJUSTE FOFIR'!C136+'ENERO ORD'!F136</f>
        <v>15611</v>
      </c>
      <c r="G136" s="37">
        <v>6517</v>
      </c>
      <c r="H136" s="37">
        <v>1490</v>
      </c>
      <c r="I136" s="37">
        <v>4885</v>
      </c>
      <c r="J136" s="37">
        <v>595</v>
      </c>
      <c r="K136" s="37">
        <v>0</v>
      </c>
      <c r="L136" s="37">
        <v>0</v>
      </c>
      <c r="M136" s="38">
        <v>0</v>
      </c>
      <c r="N136" s="15">
        <f t="shared" si="2"/>
        <v>340067</v>
      </c>
    </row>
    <row r="137" spans="1:14" x14ac:dyDescent="0.25">
      <c r="A137" s="20">
        <v>134</v>
      </c>
      <c r="B137" s="40" t="s">
        <v>148</v>
      </c>
      <c r="C137" s="37">
        <f>+'ENERO ORD'!C137</f>
        <v>1038688</v>
      </c>
      <c r="D137" s="37">
        <f>+'ENERO ORD'!D137</f>
        <v>450626</v>
      </c>
      <c r="E137" s="37">
        <f>+'ENERO ORD'!E137</f>
        <v>13017</v>
      </c>
      <c r="F137" s="37">
        <f>+'AJUSTE FOFIR'!C137+'ENERO ORD'!F137</f>
        <v>75738</v>
      </c>
      <c r="G137" s="37">
        <v>52716</v>
      </c>
      <c r="H137" s="37">
        <v>7657</v>
      </c>
      <c r="I137" s="37">
        <v>34656</v>
      </c>
      <c r="J137" s="37">
        <v>2308</v>
      </c>
      <c r="K137" s="37">
        <v>0</v>
      </c>
      <c r="L137" s="37">
        <v>0</v>
      </c>
      <c r="M137" s="38">
        <v>0</v>
      </c>
      <c r="N137" s="15">
        <f t="shared" si="2"/>
        <v>1675406</v>
      </c>
    </row>
    <row r="138" spans="1:14" x14ac:dyDescent="0.25">
      <c r="A138" s="20">
        <v>135</v>
      </c>
      <c r="B138" s="40" t="s">
        <v>149</v>
      </c>
      <c r="C138" s="37">
        <f>+'ENERO ORD'!C138</f>
        <v>325382</v>
      </c>
      <c r="D138" s="37">
        <f>+'ENERO ORD'!D138</f>
        <v>52217</v>
      </c>
      <c r="E138" s="37">
        <f>+'ENERO ORD'!E138</f>
        <v>3951</v>
      </c>
      <c r="F138" s="37">
        <f>+'AJUSTE FOFIR'!C138+'ENERO ORD'!F138</f>
        <v>26924</v>
      </c>
      <c r="G138" s="37">
        <v>12586</v>
      </c>
      <c r="H138" s="37">
        <v>2796</v>
      </c>
      <c r="I138" s="37">
        <v>12090</v>
      </c>
      <c r="J138" s="37">
        <v>648</v>
      </c>
      <c r="K138" s="37">
        <v>0</v>
      </c>
      <c r="L138" s="37">
        <v>64940</v>
      </c>
      <c r="M138" s="38">
        <v>0</v>
      </c>
      <c r="N138" s="15">
        <f t="shared" si="2"/>
        <v>501534</v>
      </c>
    </row>
    <row r="139" spans="1:14" x14ac:dyDescent="0.25">
      <c r="A139" s="20">
        <v>136</v>
      </c>
      <c r="B139" s="40" t="s">
        <v>150</v>
      </c>
      <c r="C139" s="37">
        <f>+'ENERO ORD'!C139</f>
        <v>533914</v>
      </c>
      <c r="D139" s="37">
        <f>+'ENERO ORD'!D139</f>
        <v>330464</v>
      </c>
      <c r="E139" s="37">
        <f>+'ENERO ORD'!E139</f>
        <v>6983</v>
      </c>
      <c r="F139" s="37">
        <f>+'AJUSTE FOFIR'!C139+'ENERO ORD'!F139</f>
        <v>37454</v>
      </c>
      <c r="G139" s="37">
        <v>19330</v>
      </c>
      <c r="H139" s="37">
        <v>3706</v>
      </c>
      <c r="I139" s="37">
        <v>14760</v>
      </c>
      <c r="J139" s="37">
        <v>1233</v>
      </c>
      <c r="K139" s="37">
        <v>0</v>
      </c>
      <c r="L139" s="37">
        <v>0</v>
      </c>
      <c r="M139" s="38">
        <v>0</v>
      </c>
      <c r="N139" s="15">
        <f t="shared" si="2"/>
        <v>947844</v>
      </c>
    </row>
    <row r="140" spans="1:14" x14ac:dyDescent="0.25">
      <c r="A140" s="20">
        <v>137</v>
      </c>
      <c r="B140" s="40" t="s">
        <v>151</v>
      </c>
      <c r="C140" s="37">
        <f>+'ENERO ORD'!C140</f>
        <v>287022</v>
      </c>
      <c r="D140" s="37">
        <f>+'ENERO ORD'!D140</f>
        <v>92204</v>
      </c>
      <c r="E140" s="37">
        <f>+'ENERO ORD'!E140</f>
        <v>3589</v>
      </c>
      <c r="F140" s="37">
        <f>+'AJUSTE FOFIR'!C140+'ENERO ORD'!F140</f>
        <v>23451</v>
      </c>
      <c r="G140" s="37">
        <v>5827</v>
      </c>
      <c r="H140" s="37">
        <v>2423</v>
      </c>
      <c r="I140" s="37">
        <v>7957</v>
      </c>
      <c r="J140" s="37">
        <v>645</v>
      </c>
      <c r="K140" s="37">
        <v>0</v>
      </c>
      <c r="L140" s="37">
        <v>10858</v>
      </c>
      <c r="M140" s="38">
        <v>0</v>
      </c>
      <c r="N140" s="15">
        <f t="shared" si="2"/>
        <v>433976</v>
      </c>
    </row>
    <row r="141" spans="1:14" x14ac:dyDescent="0.25">
      <c r="A141" s="20">
        <v>138</v>
      </c>
      <c r="B141" s="40" t="s">
        <v>152</v>
      </c>
      <c r="C141" s="37">
        <f>+'ENERO ORD'!C141</f>
        <v>68348</v>
      </c>
      <c r="D141" s="37">
        <f>+'ENERO ORD'!D141</f>
        <v>38918</v>
      </c>
      <c r="E141" s="37">
        <f>+'ENERO ORD'!E141</f>
        <v>1161</v>
      </c>
      <c r="F141" s="37">
        <f>+'AJUSTE FOFIR'!C141+'ENERO ORD'!F141</f>
        <v>4193</v>
      </c>
      <c r="G141" s="37">
        <v>747</v>
      </c>
      <c r="H141" s="37">
        <v>358</v>
      </c>
      <c r="I141" s="37">
        <v>556</v>
      </c>
      <c r="J141" s="37">
        <v>218</v>
      </c>
      <c r="K141" s="37">
        <v>0</v>
      </c>
      <c r="L141" s="37">
        <v>0</v>
      </c>
      <c r="M141" s="38">
        <v>0</v>
      </c>
      <c r="N141" s="15">
        <f t="shared" si="2"/>
        <v>114499</v>
      </c>
    </row>
    <row r="142" spans="1:14" x14ac:dyDescent="0.25">
      <c r="A142" s="20">
        <v>139</v>
      </c>
      <c r="B142" s="40" t="s">
        <v>153</v>
      </c>
      <c r="C142" s="37">
        <f>+'ENERO ORD'!C142</f>
        <v>157018</v>
      </c>
      <c r="D142" s="37">
        <f>+'ENERO ORD'!D142</f>
        <v>53529</v>
      </c>
      <c r="E142" s="37">
        <f>+'ENERO ORD'!E142</f>
        <v>2445</v>
      </c>
      <c r="F142" s="37">
        <f>+'AJUSTE FOFIR'!C142+'ENERO ORD'!F142</f>
        <v>10112</v>
      </c>
      <c r="G142" s="37">
        <v>3768</v>
      </c>
      <c r="H142" s="37">
        <v>915</v>
      </c>
      <c r="I142" s="37">
        <v>2483</v>
      </c>
      <c r="J142" s="37">
        <v>441</v>
      </c>
      <c r="K142" s="37">
        <v>0</v>
      </c>
      <c r="L142" s="37">
        <v>0</v>
      </c>
      <c r="M142" s="38">
        <v>0</v>
      </c>
      <c r="N142" s="15">
        <f t="shared" si="2"/>
        <v>230711</v>
      </c>
    </row>
    <row r="143" spans="1:14" x14ac:dyDescent="0.25">
      <c r="A143" s="20">
        <v>140</v>
      </c>
      <c r="B143" s="40" t="s">
        <v>154</v>
      </c>
      <c r="C143" s="37">
        <f>+'ENERO ORD'!C143</f>
        <v>70848</v>
      </c>
      <c r="D143" s="37">
        <f>+'ENERO ORD'!D143</f>
        <v>32223</v>
      </c>
      <c r="E143" s="37">
        <f>+'ENERO ORD'!E143</f>
        <v>1127</v>
      </c>
      <c r="F143" s="37">
        <f>+'AJUSTE FOFIR'!C143+'ENERO ORD'!F143</f>
        <v>4544</v>
      </c>
      <c r="G143" s="37">
        <v>1345</v>
      </c>
      <c r="H143" s="37">
        <v>407</v>
      </c>
      <c r="I143" s="37">
        <v>993</v>
      </c>
      <c r="J143" s="37">
        <v>204</v>
      </c>
      <c r="K143" s="37">
        <v>0</v>
      </c>
      <c r="L143" s="37">
        <v>2360</v>
      </c>
      <c r="M143" s="38">
        <v>0</v>
      </c>
      <c r="N143" s="15">
        <f t="shared" si="2"/>
        <v>114051</v>
      </c>
    </row>
    <row r="144" spans="1:14" x14ac:dyDescent="0.25">
      <c r="A144" s="20">
        <v>141</v>
      </c>
      <c r="B144" s="40" t="s">
        <v>155</v>
      </c>
      <c r="C144" s="37">
        <f>+'ENERO ORD'!C144</f>
        <v>414140</v>
      </c>
      <c r="D144" s="37">
        <f>+'ENERO ORD'!D144</f>
        <v>106553</v>
      </c>
      <c r="E144" s="37">
        <f>+'ENERO ORD'!E144</f>
        <v>5361</v>
      </c>
      <c r="F144" s="37">
        <f>+'AJUSTE FOFIR'!C144+'ENERO ORD'!F144</f>
        <v>33599</v>
      </c>
      <c r="G144" s="37">
        <v>13181</v>
      </c>
      <c r="H144" s="37">
        <v>3419</v>
      </c>
      <c r="I144" s="37">
        <v>13027</v>
      </c>
      <c r="J144" s="37">
        <v>884</v>
      </c>
      <c r="K144" s="37">
        <v>0</v>
      </c>
      <c r="L144" s="37">
        <v>166353</v>
      </c>
      <c r="M144" s="38">
        <v>0</v>
      </c>
      <c r="N144" s="15">
        <f t="shared" si="2"/>
        <v>756517</v>
      </c>
    </row>
    <row r="145" spans="1:14" x14ac:dyDescent="0.25">
      <c r="A145" s="20">
        <v>142</v>
      </c>
      <c r="B145" s="40" t="s">
        <v>156</v>
      </c>
      <c r="C145" s="37">
        <f>+'ENERO ORD'!C145</f>
        <v>98948</v>
      </c>
      <c r="D145" s="37">
        <f>+'ENERO ORD'!D145</f>
        <v>40048</v>
      </c>
      <c r="E145" s="37">
        <f>+'ENERO ORD'!E145</f>
        <v>1575</v>
      </c>
      <c r="F145" s="37">
        <f>+'AJUSTE FOFIR'!C145+'ENERO ORD'!F145</f>
        <v>6259</v>
      </c>
      <c r="G145" s="37">
        <v>1802</v>
      </c>
      <c r="H145" s="37">
        <v>557</v>
      </c>
      <c r="I145" s="37">
        <v>1259</v>
      </c>
      <c r="J145" s="37">
        <v>283</v>
      </c>
      <c r="K145" s="37">
        <v>0</v>
      </c>
      <c r="L145" s="37">
        <v>0</v>
      </c>
      <c r="M145" s="38">
        <v>0</v>
      </c>
      <c r="N145" s="15">
        <f t="shared" si="2"/>
        <v>150731</v>
      </c>
    </row>
    <row r="146" spans="1:14" x14ac:dyDescent="0.25">
      <c r="A146" s="20">
        <v>143</v>
      </c>
      <c r="B146" s="40" t="s">
        <v>157</v>
      </c>
      <c r="C146" s="37">
        <f>+'ENERO ORD'!C146</f>
        <v>592832</v>
      </c>
      <c r="D146" s="37">
        <f>+'ENERO ORD'!D146</f>
        <v>233588</v>
      </c>
      <c r="E146" s="37">
        <f>+'ENERO ORD'!E146</f>
        <v>6588</v>
      </c>
      <c r="F146" s="37">
        <f>+'AJUSTE FOFIR'!C146+'ENERO ORD'!F146</f>
        <v>41105</v>
      </c>
      <c r="G146" s="37">
        <v>14644</v>
      </c>
      <c r="H146" s="37">
        <v>4372</v>
      </c>
      <c r="I146" s="37">
        <v>14922</v>
      </c>
      <c r="J146" s="37">
        <v>1303</v>
      </c>
      <c r="K146" s="37">
        <v>0</v>
      </c>
      <c r="L146" s="37">
        <v>0</v>
      </c>
      <c r="M146" s="38">
        <v>0</v>
      </c>
      <c r="N146" s="15">
        <f t="shared" si="2"/>
        <v>909354</v>
      </c>
    </row>
    <row r="147" spans="1:14" x14ac:dyDescent="0.25">
      <c r="A147" s="20">
        <v>144</v>
      </c>
      <c r="B147" s="40" t="s">
        <v>158</v>
      </c>
      <c r="C147" s="37">
        <f>+'ENERO ORD'!C147</f>
        <v>80942</v>
      </c>
      <c r="D147" s="37">
        <f>+'ENERO ORD'!D147</f>
        <v>35229</v>
      </c>
      <c r="E147" s="37">
        <f>+'ENERO ORD'!E147</f>
        <v>1267</v>
      </c>
      <c r="F147" s="37">
        <f>+'AJUSTE FOFIR'!C147+'ENERO ORD'!F147</f>
        <v>5113</v>
      </c>
      <c r="G147" s="37">
        <v>1620</v>
      </c>
      <c r="H147" s="37">
        <v>461</v>
      </c>
      <c r="I147" s="37">
        <v>1152</v>
      </c>
      <c r="J147" s="37">
        <v>239</v>
      </c>
      <c r="K147" s="37">
        <v>0</v>
      </c>
      <c r="L147" s="37">
        <v>2549</v>
      </c>
      <c r="M147" s="38">
        <v>0</v>
      </c>
      <c r="N147" s="15">
        <f t="shared" si="2"/>
        <v>128572</v>
      </c>
    </row>
    <row r="148" spans="1:14" x14ac:dyDescent="0.25">
      <c r="A148" s="20">
        <v>145</v>
      </c>
      <c r="B148" s="40" t="s">
        <v>159</v>
      </c>
      <c r="C148" s="37">
        <f>+'ENERO ORD'!C148</f>
        <v>270794</v>
      </c>
      <c r="D148" s="37">
        <f>+'ENERO ORD'!D148</f>
        <v>90497</v>
      </c>
      <c r="E148" s="37">
        <f>+'ENERO ORD'!E148</f>
        <v>3013</v>
      </c>
      <c r="F148" s="37">
        <f>+'AJUSTE FOFIR'!C148+'ENERO ORD'!F148</f>
        <v>20427</v>
      </c>
      <c r="G148" s="37">
        <v>5872</v>
      </c>
      <c r="H148" s="37">
        <v>2166</v>
      </c>
      <c r="I148" s="37">
        <v>7499</v>
      </c>
      <c r="J148" s="37">
        <v>643</v>
      </c>
      <c r="K148" s="37">
        <v>0</v>
      </c>
      <c r="L148" s="37">
        <v>0</v>
      </c>
      <c r="M148" s="38">
        <v>0</v>
      </c>
      <c r="N148" s="15">
        <f t="shared" si="2"/>
        <v>400911</v>
      </c>
    </row>
    <row r="149" spans="1:14" x14ac:dyDescent="0.25">
      <c r="A149" s="20">
        <v>146</v>
      </c>
      <c r="B149" s="40" t="s">
        <v>160</v>
      </c>
      <c r="C149" s="37">
        <f>+'ENERO ORD'!C149</f>
        <v>184140</v>
      </c>
      <c r="D149" s="37">
        <f>+'ENERO ORD'!D149</f>
        <v>95985</v>
      </c>
      <c r="E149" s="37">
        <f>+'ENERO ORD'!E149</f>
        <v>2726</v>
      </c>
      <c r="F149" s="37">
        <f>+'AJUSTE FOFIR'!C149+'ENERO ORD'!F149</f>
        <v>12332</v>
      </c>
      <c r="G149" s="37">
        <v>5003</v>
      </c>
      <c r="H149" s="37">
        <v>1155</v>
      </c>
      <c r="I149" s="37">
        <v>3595</v>
      </c>
      <c r="J149" s="37">
        <v>499</v>
      </c>
      <c r="K149" s="37">
        <v>0</v>
      </c>
      <c r="L149" s="37">
        <v>23262</v>
      </c>
      <c r="M149" s="38">
        <v>0</v>
      </c>
      <c r="N149" s="15">
        <f t="shared" si="2"/>
        <v>328697</v>
      </c>
    </row>
    <row r="150" spans="1:14" x14ac:dyDescent="0.25">
      <c r="A150" s="20">
        <v>147</v>
      </c>
      <c r="B150" s="40" t="s">
        <v>161</v>
      </c>
      <c r="C150" s="37">
        <f>+'ENERO ORD'!C150</f>
        <v>121072</v>
      </c>
      <c r="D150" s="37">
        <f>+'ENERO ORD'!D150</f>
        <v>65859</v>
      </c>
      <c r="E150" s="37">
        <f>+'ENERO ORD'!E150</f>
        <v>1813</v>
      </c>
      <c r="F150" s="37">
        <f>+'AJUSTE FOFIR'!C150+'ENERO ORD'!F150</f>
        <v>8258</v>
      </c>
      <c r="G150" s="37">
        <v>622</v>
      </c>
      <c r="H150" s="37">
        <v>772</v>
      </c>
      <c r="I150" s="37">
        <v>1399</v>
      </c>
      <c r="J150" s="37">
        <v>317</v>
      </c>
      <c r="K150" s="37">
        <v>0</v>
      </c>
      <c r="L150" s="37">
        <v>0</v>
      </c>
      <c r="M150" s="38">
        <v>0</v>
      </c>
      <c r="N150" s="15">
        <f t="shared" si="2"/>
        <v>200112</v>
      </c>
    </row>
    <row r="151" spans="1:14" x14ac:dyDescent="0.25">
      <c r="A151" s="20">
        <v>148</v>
      </c>
      <c r="B151" s="40" t="s">
        <v>162</v>
      </c>
      <c r="C151" s="37">
        <f>+'ENERO ORD'!C151</f>
        <v>227596</v>
      </c>
      <c r="D151" s="37">
        <f>+'ENERO ORD'!D151</f>
        <v>78523</v>
      </c>
      <c r="E151" s="37">
        <f>+'ENERO ORD'!E151</f>
        <v>2853</v>
      </c>
      <c r="F151" s="37">
        <f>+'AJUSTE FOFIR'!C151+'ENERO ORD'!F151</f>
        <v>18747</v>
      </c>
      <c r="G151" s="37">
        <v>3535</v>
      </c>
      <c r="H151" s="37">
        <v>1922</v>
      </c>
      <c r="I151" s="37">
        <v>5820</v>
      </c>
      <c r="J151" s="37">
        <v>431</v>
      </c>
      <c r="K151" s="37">
        <v>0</v>
      </c>
      <c r="L151" s="37">
        <v>0</v>
      </c>
      <c r="M151" s="38">
        <v>0</v>
      </c>
      <c r="N151" s="15">
        <f t="shared" si="2"/>
        <v>339427</v>
      </c>
    </row>
    <row r="152" spans="1:14" x14ac:dyDescent="0.25">
      <c r="A152" s="20">
        <v>149</v>
      </c>
      <c r="B152" s="40" t="s">
        <v>163</v>
      </c>
      <c r="C152" s="37">
        <f>+'ENERO ORD'!C152</f>
        <v>125064</v>
      </c>
      <c r="D152" s="37">
        <f>+'ENERO ORD'!D152</f>
        <v>66099</v>
      </c>
      <c r="E152" s="37">
        <f>+'ENERO ORD'!E152</f>
        <v>1829</v>
      </c>
      <c r="F152" s="37">
        <f>+'AJUSTE FOFIR'!C152+'ENERO ORD'!F152</f>
        <v>8126</v>
      </c>
      <c r="G152" s="37">
        <v>3161</v>
      </c>
      <c r="H152" s="37">
        <v>762</v>
      </c>
      <c r="I152" s="37">
        <v>2226</v>
      </c>
      <c r="J152" s="37">
        <v>349</v>
      </c>
      <c r="K152" s="37">
        <v>0</v>
      </c>
      <c r="L152" s="37">
        <v>11140</v>
      </c>
      <c r="M152" s="38">
        <v>0</v>
      </c>
      <c r="N152" s="15">
        <f t="shared" si="2"/>
        <v>218756</v>
      </c>
    </row>
    <row r="153" spans="1:14" x14ac:dyDescent="0.25">
      <c r="A153" s="20">
        <v>150</v>
      </c>
      <c r="B153" s="40" t="s">
        <v>164</v>
      </c>
      <c r="C153" s="37">
        <f>+'ENERO ORD'!C153</f>
        <v>474136</v>
      </c>
      <c r="D153" s="37">
        <f>+'ENERO ORD'!D153</f>
        <v>98410</v>
      </c>
      <c r="E153" s="37">
        <f>+'ENERO ORD'!E153</f>
        <v>5518</v>
      </c>
      <c r="F153" s="37">
        <f>+'AJUSTE FOFIR'!C153+'ENERO ORD'!F153</f>
        <v>34714</v>
      </c>
      <c r="G153" s="37">
        <v>19091</v>
      </c>
      <c r="H153" s="37">
        <v>3582</v>
      </c>
      <c r="I153" s="37">
        <v>16421</v>
      </c>
      <c r="J153" s="37">
        <v>953</v>
      </c>
      <c r="K153" s="37">
        <v>0</v>
      </c>
      <c r="L153" s="37">
        <v>0</v>
      </c>
      <c r="M153" s="38">
        <v>0</v>
      </c>
      <c r="N153" s="15">
        <f t="shared" si="2"/>
        <v>652825</v>
      </c>
    </row>
    <row r="154" spans="1:14" x14ac:dyDescent="0.25">
      <c r="A154" s="20">
        <v>151</v>
      </c>
      <c r="B154" s="40" t="s">
        <v>165</v>
      </c>
      <c r="C154" s="37">
        <f>+'ENERO ORD'!C154</f>
        <v>63998</v>
      </c>
      <c r="D154" s="37">
        <f>+'ENERO ORD'!D154</f>
        <v>30075</v>
      </c>
      <c r="E154" s="37">
        <f>+'ENERO ORD'!E154</f>
        <v>1087</v>
      </c>
      <c r="F154" s="37">
        <f>+'AJUSTE FOFIR'!C154+'ENERO ORD'!F154</f>
        <v>3833</v>
      </c>
      <c r="G154" s="37">
        <v>544</v>
      </c>
      <c r="H154" s="37">
        <v>323</v>
      </c>
      <c r="I154" s="37">
        <v>402</v>
      </c>
      <c r="J154" s="37">
        <v>195</v>
      </c>
      <c r="K154" s="37">
        <v>0</v>
      </c>
      <c r="L154" s="37">
        <v>0</v>
      </c>
      <c r="M154" s="38">
        <v>0</v>
      </c>
      <c r="N154" s="15">
        <f t="shared" si="2"/>
        <v>100457</v>
      </c>
    </row>
    <row r="155" spans="1:14" x14ac:dyDescent="0.25">
      <c r="A155" s="20">
        <v>152</v>
      </c>
      <c r="B155" s="40" t="s">
        <v>166</v>
      </c>
      <c r="C155" s="37">
        <f>+'ENERO ORD'!C155</f>
        <v>136426</v>
      </c>
      <c r="D155" s="37">
        <f>+'ENERO ORD'!D155</f>
        <v>48240</v>
      </c>
      <c r="E155" s="37">
        <f>+'ENERO ORD'!E155</f>
        <v>2054</v>
      </c>
      <c r="F155" s="37">
        <f>+'AJUSTE FOFIR'!C155+'ENERO ORD'!F155</f>
        <v>8979</v>
      </c>
      <c r="G155" s="37">
        <v>4010</v>
      </c>
      <c r="H155" s="37">
        <v>831</v>
      </c>
      <c r="I155" s="37">
        <v>2569</v>
      </c>
      <c r="J155" s="37">
        <v>370</v>
      </c>
      <c r="K155" s="37">
        <v>0</v>
      </c>
      <c r="L155" s="37">
        <v>0</v>
      </c>
      <c r="M155" s="38">
        <v>0</v>
      </c>
      <c r="N155" s="15">
        <f t="shared" si="2"/>
        <v>203479</v>
      </c>
    </row>
    <row r="156" spans="1:14" x14ac:dyDescent="0.25">
      <c r="A156" s="20">
        <v>153</v>
      </c>
      <c r="B156" s="40" t="s">
        <v>167</v>
      </c>
      <c r="C156" s="37">
        <f>+'ENERO ORD'!C156</f>
        <v>219928</v>
      </c>
      <c r="D156" s="37">
        <f>+'ENERO ORD'!D156</f>
        <v>58383</v>
      </c>
      <c r="E156" s="37">
        <f>+'ENERO ORD'!E156</f>
        <v>2995</v>
      </c>
      <c r="F156" s="37">
        <f>+'AJUSTE FOFIR'!C156+'ENERO ORD'!F156</f>
        <v>15544</v>
      </c>
      <c r="G156" s="37">
        <v>8199</v>
      </c>
      <c r="H156" s="37">
        <v>1521</v>
      </c>
      <c r="I156" s="37">
        <v>6058</v>
      </c>
      <c r="J156" s="37">
        <v>533</v>
      </c>
      <c r="K156" s="37">
        <v>0</v>
      </c>
      <c r="L156" s="37">
        <v>0</v>
      </c>
      <c r="M156" s="38">
        <v>0</v>
      </c>
      <c r="N156" s="15">
        <f t="shared" si="2"/>
        <v>313161</v>
      </c>
    </row>
    <row r="157" spans="1:14" x14ac:dyDescent="0.25">
      <c r="A157" s="20">
        <v>154</v>
      </c>
      <c r="B157" s="40" t="s">
        <v>168</v>
      </c>
      <c r="C157" s="37">
        <f>+'ENERO ORD'!C157</f>
        <v>190198</v>
      </c>
      <c r="D157" s="37">
        <f>+'ENERO ORD'!D157</f>
        <v>86567</v>
      </c>
      <c r="E157" s="37">
        <f>+'ENERO ORD'!E157</f>
        <v>2704</v>
      </c>
      <c r="F157" s="37">
        <f>+'AJUSTE FOFIR'!C157+'ENERO ORD'!F157</f>
        <v>13067</v>
      </c>
      <c r="G157" s="37">
        <v>4104</v>
      </c>
      <c r="H157" s="37">
        <v>1252</v>
      </c>
      <c r="I157" s="37">
        <v>3685</v>
      </c>
      <c r="J157" s="37">
        <v>491</v>
      </c>
      <c r="K157" s="37">
        <v>0</v>
      </c>
      <c r="L157" s="37">
        <v>0</v>
      </c>
      <c r="M157" s="38">
        <v>0</v>
      </c>
      <c r="N157" s="15">
        <f t="shared" si="2"/>
        <v>302068</v>
      </c>
    </row>
    <row r="158" spans="1:14" x14ac:dyDescent="0.25">
      <c r="A158" s="20">
        <v>155</v>
      </c>
      <c r="B158" s="40" t="s">
        <v>169</v>
      </c>
      <c r="C158" s="37">
        <f>+'ENERO ORD'!C158</f>
        <v>112366</v>
      </c>
      <c r="D158" s="37">
        <f>+'ENERO ORD'!D158</f>
        <v>64542</v>
      </c>
      <c r="E158" s="37">
        <f>+'ENERO ORD'!E158</f>
        <v>1805</v>
      </c>
      <c r="F158" s="37">
        <f>+'AJUSTE FOFIR'!C158+'ENERO ORD'!F158</f>
        <v>7289</v>
      </c>
      <c r="G158" s="37">
        <v>1844</v>
      </c>
      <c r="H158" s="37">
        <v>651</v>
      </c>
      <c r="I158" s="37">
        <v>1411</v>
      </c>
      <c r="J158" s="37">
        <v>322</v>
      </c>
      <c r="K158" s="37">
        <v>0</v>
      </c>
      <c r="L158" s="37">
        <v>0</v>
      </c>
      <c r="M158" s="38">
        <v>0</v>
      </c>
      <c r="N158" s="15">
        <f t="shared" si="2"/>
        <v>190230</v>
      </c>
    </row>
    <row r="159" spans="1:14" x14ac:dyDescent="0.25">
      <c r="A159" s="20">
        <v>156</v>
      </c>
      <c r="B159" s="40" t="s">
        <v>170</v>
      </c>
      <c r="C159" s="37">
        <f>+'ENERO ORD'!C159</f>
        <v>203122</v>
      </c>
      <c r="D159" s="37">
        <f>+'ENERO ORD'!D159</f>
        <v>90757</v>
      </c>
      <c r="E159" s="37">
        <f>+'ENERO ORD'!E159</f>
        <v>2959</v>
      </c>
      <c r="F159" s="37">
        <f>+'AJUSTE FOFIR'!C159+'ENERO ORD'!F159</f>
        <v>14118</v>
      </c>
      <c r="G159" s="37">
        <v>5303</v>
      </c>
      <c r="H159" s="37">
        <v>1349</v>
      </c>
      <c r="I159" s="37">
        <v>4478</v>
      </c>
      <c r="J159" s="37">
        <v>556</v>
      </c>
      <c r="K159" s="37">
        <v>0</v>
      </c>
      <c r="L159" s="37">
        <v>0</v>
      </c>
      <c r="M159" s="38">
        <v>0</v>
      </c>
      <c r="N159" s="15">
        <f t="shared" si="2"/>
        <v>322642</v>
      </c>
    </row>
    <row r="160" spans="1:14" x14ac:dyDescent="0.25">
      <c r="A160" s="20">
        <v>157</v>
      </c>
      <c r="B160" s="40" t="s">
        <v>171</v>
      </c>
      <c r="C160" s="37">
        <f>+'ENERO ORD'!C160</f>
        <v>1063446</v>
      </c>
      <c r="D160" s="37">
        <f>+'ENERO ORD'!D160</f>
        <v>263379</v>
      </c>
      <c r="E160" s="37">
        <f>+'ENERO ORD'!E160</f>
        <v>10874</v>
      </c>
      <c r="F160" s="37">
        <f>+'AJUSTE FOFIR'!C160+'ENERO ORD'!F160</f>
        <v>82727</v>
      </c>
      <c r="G160" s="37">
        <v>21232</v>
      </c>
      <c r="H160" s="37">
        <v>8915</v>
      </c>
      <c r="I160" s="37">
        <v>32070</v>
      </c>
      <c r="J160" s="37">
        <v>2052</v>
      </c>
      <c r="K160" s="37">
        <v>0</v>
      </c>
      <c r="L160" s="37">
        <v>108237</v>
      </c>
      <c r="M160" s="38">
        <v>0</v>
      </c>
      <c r="N160" s="15">
        <f t="shared" si="2"/>
        <v>1592932</v>
      </c>
    </row>
    <row r="161" spans="1:14" x14ac:dyDescent="0.25">
      <c r="A161" s="20">
        <v>158</v>
      </c>
      <c r="B161" s="40" t="s">
        <v>172</v>
      </c>
      <c r="C161" s="37">
        <f>+'ENERO ORD'!C161</f>
        <v>188350</v>
      </c>
      <c r="D161" s="37">
        <f>+'ENERO ORD'!D161</f>
        <v>65724</v>
      </c>
      <c r="E161" s="37">
        <f>+'ENERO ORD'!E161</f>
        <v>2775</v>
      </c>
      <c r="F161" s="37">
        <f>+'AJUSTE FOFIR'!C161+'ENERO ORD'!F161</f>
        <v>14489</v>
      </c>
      <c r="G161" s="37">
        <v>4031</v>
      </c>
      <c r="H161" s="37">
        <v>1416</v>
      </c>
      <c r="I161" s="37">
        <v>4332</v>
      </c>
      <c r="J161" s="37">
        <v>539</v>
      </c>
      <c r="K161" s="37">
        <v>0</v>
      </c>
      <c r="L161" s="37">
        <v>10288</v>
      </c>
      <c r="M161" s="38">
        <v>0</v>
      </c>
      <c r="N161" s="15">
        <f t="shared" si="2"/>
        <v>291944</v>
      </c>
    </row>
    <row r="162" spans="1:14" x14ac:dyDescent="0.25">
      <c r="A162" s="20">
        <v>159</v>
      </c>
      <c r="B162" s="40" t="s">
        <v>173</v>
      </c>
      <c r="C162" s="37">
        <f>+'ENERO ORD'!C162</f>
        <v>259800</v>
      </c>
      <c r="D162" s="37">
        <f>+'ENERO ORD'!D162</f>
        <v>73386</v>
      </c>
      <c r="E162" s="37">
        <f>+'ENERO ORD'!E162</f>
        <v>3459</v>
      </c>
      <c r="F162" s="37">
        <f>+'AJUSTE FOFIR'!C162+'ENERO ORD'!F162</f>
        <v>17779</v>
      </c>
      <c r="G162" s="37">
        <v>9161</v>
      </c>
      <c r="H162" s="37">
        <v>1740</v>
      </c>
      <c r="I162" s="37">
        <v>6439</v>
      </c>
      <c r="J162" s="37">
        <v>615</v>
      </c>
      <c r="K162" s="37">
        <v>0</v>
      </c>
      <c r="L162" s="37">
        <v>75131</v>
      </c>
      <c r="M162" s="38">
        <v>0</v>
      </c>
      <c r="N162" s="15">
        <f t="shared" si="2"/>
        <v>447510</v>
      </c>
    </row>
    <row r="163" spans="1:14" x14ac:dyDescent="0.25">
      <c r="A163" s="20">
        <v>160</v>
      </c>
      <c r="B163" s="40" t="s">
        <v>174</v>
      </c>
      <c r="C163" s="37">
        <f>+'ENERO ORD'!C163</f>
        <v>137304</v>
      </c>
      <c r="D163" s="37">
        <f>+'ENERO ORD'!D163</f>
        <v>57803</v>
      </c>
      <c r="E163" s="37">
        <f>+'ENERO ORD'!E163</f>
        <v>1870</v>
      </c>
      <c r="F163" s="37">
        <f>+'AJUSTE FOFIR'!C163+'ENERO ORD'!F163</f>
        <v>8740</v>
      </c>
      <c r="G163" s="37">
        <v>2289</v>
      </c>
      <c r="H163" s="37">
        <v>835</v>
      </c>
      <c r="I163" s="37">
        <v>2128</v>
      </c>
      <c r="J163" s="37">
        <v>339</v>
      </c>
      <c r="K163" s="37">
        <v>0</v>
      </c>
      <c r="L163" s="37">
        <v>0</v>
      </c>
      <c r="M163" s="38">
        <v>0</v>
      </c>
      <c r="N163" s="15">
        <f t="shared" si="2"/>
        <v>211308</v>
      </c>
    </row>
    <row r="164" spans="1:14" x14ac:dyDescent="0.25">
      <c r="A164" s="20">
        <v>161</v>
      </c>
      <c r="B164" s="40" t="s">
        <v>175</v>
      </c>
      <c r="C164" s="37">
        <f>+'ENERO ORD'!C164</f>
        <v>164228</v>
      </c>
      <c r="D164" s="37">
        <f>+'ENERO ORD'!D164</f>
        <v>67854</v>
      </c>
      <c r="E164" s="37">
        <f>+'ENERO ORD'!E164</f>
        <v>2451</v>
      </c>
      <c r="F164" s="37">
        <f>+'AJUSTE FOFIR'!C164+'ENERO ORD'!F164</f>
        <v>10981</v>
      </c>
      <c r="G164" s="37">
        <v>4382</v>
      </c>
      <c r="H164" s="37">
        <v>1023</v>
      </c>
      <c r="I164" s="37">
        <v>3192</v>
      </c>
      <c r="J164" s="37">
        <v>438</v>
      </c>
      <c r="K164" s="37">
        <v>0</v>
      </c>
      <c r="L164" s="37">
        <v>1497</v>
      </c>
      <c r="M164" s="38">
        <v>0</v>
      </c>
      <c r="N164" s="15">
        <f t="shared" si="2"/>
        <v>256046</v>
      </c>
    </row>
    <row r="165" spans="1:14" x14ac:dyDescent="0.25">
      <c r="A165" s="20">
        <v>162</v>
      </c>
      <c r="B165" s="40" t="s">
        <v>176</v>
      </c>
      <c r="C165" s="37">
        <f>+'ENERO ORD'!C165</f>
        <v>125812</v>
      </c>
      <c r="D165" s="37">
        <f>+'ENERO ORD'!D165</f>
        <v>42706</v>
      </c>
      <c r="E165" s="37">
        <f>+'ENERO ORD'!E165</f>
        <v>1837</v>
      </c>
      <c r="F165" s="37">
        <f>+'AJUSTE FOFIR'!C165+'ENERO ORD'!F165</f>
        <v>8165</v>
      </c>
      <c r="G165" s="37">
        <v>3582</v>
      </c>
      <c r="H165" s="37">
        <v>761</v>
      </c>
      <c r="I165" s="37">
        <v>2356</v>
      </c>
      <c r="J165" s="37">
        <v>327</v>
      </c>
      <c r="K165" s="37">
        <v>0</v>
      </c>
      <c r="L165" s="37">
        <v>0</v>
      </c>
      <c r="M165" s="38">
        <v>0</v>
      </c>
      <c r="N165" s="15">
        <f t="shared" si="2"/>
        <v>185546</v>
      </c>
    </row>
    <row r="166" spans="1:14" x14ac:dyDescent="0.25">
      <c r="A166" s="20">
        <v>163</v>
      </c>
      <c r="B166" s="40" t="s">
        <v>177</v>
      </c>
      <c r="C166" s="37">
        <f>+'ENERO ORD'!C166</f>
        <v>116688</v>
      </c>
      <c r="D166" s="37">
        <f>+'ENERO ORD'!D166</f>
        <v>90691</v>
      </c>
      <c r="E166" s="37">
        <f>+'ENERO ORD'!E166</f>
        <v>1788</v>
      </c>
      <c r="F166" s="37">
        <f>+'AJUSTE FOFIR'!C166+'ENERO ORD'!F166</f>
        <v>7524</v>
      </c>
      <c r="G166" s="37">
        <v>2912</v>
      </c>
      <c r="H166" s="37">
        <v>686</v>
      </c>
      <c r="I166" s="37">
        <v>1930</v>
      </c>
      <c r="J166" s="37">
        <v>322</v>
      </c>
      <c r="K166" s="37">
        <v>0</v>
      </c>
      <c r="L166" s="37">
        <v>0</v>
      </c>
      <c r="M166" s="38">
        <v>0</v>
      </c>
      <c r="N166" s="15">
        <f t="shared" si="2"/>
        <v>222541</v>
      </c>
    </row>
    <row r="167" spans="1:14" x14ac:dyDescent="0.25">
      <c r="A167" s="20">
        <v>164</v>
      </c>
      <c r="B167" s="40" t="s">
        <v>178</v>
      </c>
      <c r="C167" s="37">
        <f>+'ENERO ORD'!C167</f>
        <v>167414</v>
      </c>
      <c r="D167" s="37">
        <f>+'ENERO ORD'!D167</f>
        <v>49836</v>
      </c>
      <c r="E167" s="37">
        <f>+'ENERO ORD'!E167</f>
        <v>2426</v>
      </c>
      <c r="F167" s="37">
        <f>+'AJUSTE FOFIR'!C167+'ENERO ORD'!F167</f>
        <v>11086</v>
      </c>
      <c r="G167" s="37">
        <v>4878</v>
      </c>
      <c r="H167" s="37">
        <v>1044</v>
      </c>
      <c r="I167" s="37">
        <v>3419</v>
      </c>
      <c r="J167" s="37">
        <v>440</v>
      </c>
      <c r="K167" s="37">
        <v>0</v>
      </c>
      <c r="L167" s="37">
        <v>0</v>
      </c>
      <c r="M167" s="38">
        <v>0</v>
      </c>
      <c r="N167" s="15">
        <f t="shared" si="2"/>
        <v>240543</v>
      </c>
    </row>
    <row r="168" spans="1:14" x14ac:dyDescent="0.25">
      <c r="A168" s="20">
        <v>165</v>
      </c>
      <c r="B168" s="40" t="s">
        <v>179</v>
      </c>
      <c r="C168" s="37">
        <f>+'ENERO ORD'!C168</f>
        <v>123512</v>
      </c>
      <c r="D168" s="37">
        <f>+'ENERO ORD'!D168</f>
        <v>77597</v>
      </c>
      <c r="E168" s="37">
        <f>+'ENERO ORD'!E168</f>
        <v>1861</v>
      </c>
      <c r="F168" s="37">
        <f>+'AJUSTE FOFIR'!C168+'ENERO ORD'!F168</f>
        <v>7926</v>
      </c>
      <c r="G168" s="37">
        <v>2627</v>
      </c>
      <c r="H168" s="37">
        <v>726</v>
      </c>
      <c r="I168" s="37">
        <v>1934</v>
      </c>
      <c r="J168" s="37">
        <v>330</v>
      </c>
      <c r="K168" s="37">
        <v>0</v>
      </c>
      <c r="L168" s="37">
        <v>0</v>
      </c>
      <c r="M168" s="38">
        <v>0</v>
      </c>
      <c r="N168" s="15">
        <f t="shared" si="2"/>
        <v>216513</v>
      </c>
    </row>
    <row r="169" spans="1:14" x14ac:dyDescent="0.25">
      <c r="A169" s="20">
        <v>166</v>
      </c>
      <c r="B169" s="40" t="s">
        <v>180</v>
      </c>
      <c r="C169" s="37">
        <f>+'ENERO ORD'!C169</f>
        <v>538206</v>
      </c>
      <c r="D169" s="37">
        <f>+'ENERO ORD'!D169</f>
        <v>224035</v>
      </c>
      <c r="E169" s="37">
        <f>+'ENERO ORD'!E169</f>
        <v>7054</v>
      </c>
      <c r="F169" s="37">
        <f>+'AJUSTE FOFIR'!C169+'ENERO ORD'!F169</f>
        <v>41193</v>
      </c>
      <c r="G169" s="37">
        <v>19552</v>
      </c>
      <c r="H169" s="37">
        <v>4140</v>
      </c>
      <c r="I169" s="37">
        <v>17003</v>
      </c>
      <c r="J169" s="37">
        <v>1206</v>
      </c>
      <c r="K169" s="37">
        <v>0</v>
      </c>
      <c r="L169" s="37">
        <v>0</v>
      </c>
      <c r="M169" s="38">
        <v>0</v>
      </c>
      <c r="N169" s="15">
        <f t="shared" si="2"/>
        <v>852389</v>
      </c>
    </row>
    <row r="170" spans="1:14" x14ac:dyDescent="0.25">
      <c r="A170" s="20">
        <v>167</v>
      </c>
      <c r="B170" s="40" t="s">
        <v>181</v>
      </c>
      <c r="C170" s="37">
        <f>+'ENERO ORD'!C170</f>
        <v>138234</v>
      </c>
      <c r="D170" s="37">
        <f>+'ENERO ORD'!D170</f>
        <v>58837</v>
      </c>
      <c r="E170" s="37">
        <f>+'ENERO ORD'!E170</f>
        <v>2001</v>
      </c>
      <c r="F170" s="37">
        <f>+'AJUSTE FOFIR'!C170+'ENERO ORD'!F170</f>
        <v>9547</v>
      </c>
      <c r="G170" s="37">
        <v>3718</v>
      </c>
      <c r="H170" s="37">
        <v>908</v>
      </c>
      <c r="I170" s="37">
        <v>2858</v>
      </c>
      <c r="J170" s="37">
        <v>352</v>
      </c>
      <c r="K170" s="37">
        <v>0</v>
      </c>
      <c r="L170" s="37">
        <v>8630</v>
      </c>
      <c r="M170" s="38">
        <v>0</v>
      </c>
      <c r="N170" s="15">
        <f t="shared" si="2"/>
        <v>225085</v>
      </c>
    </row>
    <row r="171" spans="1:14" x14ac:dyDescent="0.25">
      <c r="A171" s="20">
        <v>168</v>
      </c>
      <c r="B171" s="40" t="s">
        <v>182</v>
      </c>
      <c r="C171" s="37">
        <f>+'ENERO ORD'!C171</f>
        <v>90958</v>
      </c>
      <c r="D171" s="37">
        <f>+'ENERO ORD'!D171</f>
        <v>38140</v>
      </c>
      <c r="E171" s="37">
        <f>+'ENERO ORD'!E171</f>
        <v>1457</v>
      </c>
      <c r="F171" s="37">
        <f>+'AJUSTE FOFIR'!C171+'ENERO ORD'!F171</f>
        <v>5858</v>
      </c>
      <c r="G171" s="37">
        <v>1822</v>
      </c>
      <c r="H171" s="37">
        <v>522</v>
      </c>
      <c r="I171" s="37">
        <v>1306</v>
      </c>
      <c r="J171" s="37">
        <v>261</v>
      </c>
      <c r="K171" s="37">
        <v>0</v>
      </c>
      <c r="L171" s="37">
        <v>0</v>
      </c>
      <c r="M171" s="38">
        <v>0</v>
      </c>
      <c r="N171" s="15">
        <f t="shared" si="2"/>
        <v>140324</v>
      </c>
    </row>
    <row r="172" spans="1:14" x14ac:dyDescent="0.25">
      <c r="A172" s="20">
        <v>169</v>
      </c>
      <c r="B172" s="40" t="s">
        <v>183</v>
      </c>
      <c r="C172" s="37">
        <f>+'ENERO ORD'!C172</f>
        <v>229982</v>
      </c>
      <c r="D172" s="37">
        <f>+'ENERO ORD'!D172</f>
        <v>92530</v>
      </c>
      <c r="E172" s="37">
        <f>+'ENERO ORD'!E172</f>
        <v>3385</v>
      </c>
      <c r="F172" s="37">
        <f>+'AJUSTE FOFIR'!C172+'ENERO ORD'!F172</f>
        <v>15511</v>
      </c>
      <c r="G172" s="37">
        <v>8011</v>
      </c>
      <c r="H172" s="37">
        <v>1457</v>
      </c>
      <c r="I172" s="37">
        <v>4830</v>
      </c>
      <c r="J172" s="37">
        <v>602</v>
      </c>
      <c r="K172" s="37">
        <v>0</v>
      </c>
      <c r="L172" s="37">
        <v>0</v>
      </c>
      <c r="M172" s="38">
        <v>0</v>
      </c>
      <c r="N172" s="15">
        <f t="shared" si="2"/>
        <v>356308</v>
      </c>
    </row>
    <row r="173" spans="1:14" x14ac:dyDescent="0.25">
      <c r="A173" s="20">
        <v>170</v>
      </c>
      <c r="B173" s="40" t="s">
        <v>184</v>
      </c>
      <c r="C173" s="37">
        <f>+'ENERO ORD'!C173</f>
        <v>274928</v>
      </c>
      <c r="D173" s="37">
        <f>+'ENERO ORD'!D173</f>
        <v>110392</v>
      </c>
      <c r="E173" s="37">
        <f>+'ENERO ORD'!E173</f>
        <v>3530</v>
      </c>
      <c r="F173" s="37">
        <f>+'AJUSTE FOFIR'!C173+'ENERO ORD'!F173</f>
        <v>16397</v>
      </c>
      <c r="G173" s="37">
        <v>6447</v>
      </c>
      <c r="H173" s="37">
        <v>1572</v>
      </c>
      <c r="I173" s="37">
        <v>4194</v>
      </c>
      <c r="J173" s="37">
        <v>621</v>
      </c>
      <c r="K173" s="37">
        <v>0</v>
      </c>
      <c r="L173" s="37">
        <v>11278</v>
      </c>
      <c r="M173" s="38">
        <v>0</v>
      </c>
      <c r="N173" s="15">
        <f t="shared" si="2"/>
        <v>429359</v>
      </c>
    </row>
    <row r="174" spans="1:14" x14ac:dyDescent="0.25">
      <c r="A174" s="20">
        <v>171</v>
      </c>
      <c r="B174" s="40" t="s">
        <v>185</v>
      </c>
      <c r="C174" s="37">
        <f>+'ENERO ORD'!C174</f>
        <v>863142</v>
      </c>
      <c r="D174" s="37">
        <f>+'ENERO ORD'!D174</f>
        <v>237590</v>
      </c>
      <c r="E174" s="37">
        <f>+'ENERO ORD'!E174</f>
        <v>11026</v>
      </c>
      <c r="F174" s="37">
        <f>+'AJUSTE FOFIR'!C174+'ENERO ORD'!F174</f>
        <v>67383</v>
      </c>
      <c r="G174" s="37">
        <v>41173</v>
      </c>
      <c r="H174" s="37">
        <v>6847</v>
      </c>
      <c r="I174" s="37">
        <v>27542</v>
      </c>
      <c r="J174" s="37">
        <v>1876</v>
      </c>
      <c r="K174" s="37">
        <v>0</v>
      </c>
      <c r="L174" s="37">
        <v>0</v>
      </c>
      <c r="M174" s="38">
        <v>0</v>
      </c>
      <c r="N174" s="15">
        <f t="shared" si="2"/>
        <v>1256579</v>
      </c>
    </row>
    <row r="175" spans="1:14" x14ac:dyDescent="0.25">
      <c r="A175" s="20">
        <v>172</v>
      </c>
      <c r="B175" s="40" t="s">
        <v>186</v>
      </c>
      <c r="C175" s="37">
        <f>+'ENERO ORD'!C175</f>
        <v>47774</v>
      </c>
      <c r="D175" s="37">
        <f>+'ENERO ORD'!D175</f>
        <v>22080</v>
      </c>
      <c r="E175" s="37">
        <f>+'ENERO ORD'!E175</f>
        <v>751</v>
      </c>
      <c r="F175" s="37">
        <f>+'AJUSTE FOFIR'!C175+'ENERO ORD'!F175</f>
        <v>3314</v>
      </c>
      <c r="G175" s="37">
        <v>614</v>
      </c>
      <c r="H175" s="37">
        <v>305</v>
      </c>
      <c r="I175" s="37">
        <v>705</v>
      </c>
      <c r="J175" s="37">
        <v>131</v>
      </c>
      <c r="K175" s="37">
        <v>0</v>
      </c>
      <c r="L175" s="37">
        <v>0</v>
      </c>
      <c r="M175" s="38">
        <v>0</v>
      </c>
      <c r="N175" s="15">
        <f t="shared" si="2"/>
        <v>75674</v>
      </c>
    </row>
    <row r="176" spans="1:14" x14ac:dyDescent="0.25">
      <c r="A176" s="20">
        <v>173</v>
      </c>
      <c r="B176" s="40" t="s">
        <v>187</v>
      </c>
      <c r="C176" s="37">
        <f>+'ENERO ORD'!C176</f>
        <v>113114</v>
      </c>
      <c r="D176" s="37">
        <f>+'ENERO ORD'!D176</f>
        <v>52253</v>
      </c>
      <c r="E176" s="37">
        <f>+'ENERO ORD'!E176</f>
        <v>1604</v>
      </c>
      <c r="F176" s="37">
        <f>+'AJUSTE FOFIR'!C176+'ENERO ORD'!F176</f>
        <v>7179</v>
      </c>
      <c r="G176" s="37">
        <v>2491</v>
      </c>
      <c r="H176" s="37">
        <v>675</v>
      </c>
      <c r="I176" s="37">
        <v>1894</v>
      </c>
      <c r="J176" s="37">
        <v>294</v>
      </c>
      <c r="K176" s="37">
        <v>0</v>
      </c>
      <c r="L176" s="37">
        <v>6048</v>
      </c>
      <c r="M176" s="38">
        <v>0</v>
      </c>
      <c r="N176" s="15">
        <f t="shared" si="2"/>
        <v>185552</v>
      </c>
    </row>
    <row r="177" spans="1:14" x14ac:dyDescent="0.25">
      <c r="A177" s="20">
        <v>174</v>
      </c>
      <c r="B177" s="40" t="s">
        <v>188</v>
      </c>
      <c r="C177" s="37">
        <f>+'ENERO ORD'!C177</f>
        <v>198774</v>
      </c>
      <c r="D177" s="37">
        <f>+'ENERO ORD'!D177</f>
        <v>83962</v>
      </c>
      <c r="E177" s="37">
        <f>+'ENERO ORD'!E177</f>
        <v>2400</v>
      </c>
      <c r="F177" s="37">
        <f>+'AJUSTE FOFIR'!C177+'ENERO ORD'!F177</f>
        <v>14734</v>
      </c>
      <c r="G177" s="37">
        <v>5709</v>
      </c>
      <c r="H177" s="37">
        <v>1508</v>
      </c>
      <c r="I177" s="37">
        <v>5859</v>
      </c>
      <c r="J177" s="37">
        <v>416</v>
      </c>
      <c r="K177" s="37">
        <v>0</v>
      </c>
      <c r="L177" s="37">
        <v>2963</v>
      </c>
      <c r="M177" s="38">
        <v>0</v>
      </c>
      <c r="N177" s="15">
        <f t="shared" si="2"/>
        <v>316325</v>
      </c>
    </row>
    <row r="178" spans="1:14" x14ac:dyDescent="0.25">
      <c r="A178" s="20">
        <v>175</v>
      </c>
      <c r="B178" s="40" t="s">
        <v>189</v>
      </c>
      <c r="C178" s="37">
        <f>+'ENERO ORD'!C178</f>
        <v>123002</v>
      </c>
      <c r="D178" s="37">
        <f>+'ENERO ORD'!D178</f>
        <v>59659</v>
      </c>
      <c r="E178" s="37">
        <f>+'ENERO ORD'!E178</f>
        <v>1899</v>
      </c>
      <c r="F178" s="37">
        <f>+'AJUSTE FOFIR'!C178+'ENERO ORD'!F178</f>
        <v>7944</v>
      </c>
      <c r="G178" s="37">
        <v>2728</v>
      </c>
      <c r="H178" s="37">
        <v>722</v>
      </c>
      <c r="I178" s="37">
        <v>1961</v>
      </c>
      <c r="J178" s="37">
        <v>343</v>
      </c>
      <c r="K178" s="37">
        <v>0</v>
      </c>
      <c r="L178" s="37">
        <v>8102</v>
      </c>
      <c r="M178" s="38">
        <v>0</v>
      </c>
      <c r="N178" s="15">
        <f t="shared" si="2"/>
        <v>206360</v>
      </c>
    </row>
    <row r="179" spans="1:14" x14ac:dyDescent="0.25">
      <c r="A179" s="20">
        <v>176</v>
      </c>
      <c r="B179" s="40" t="s">
        <v>190</v>
      </c>
      <c r="C179" s="37">
        <f>+'ENERO ORD'!C179</f>
        <v>228518</v>
      </c>
      <c r="D179" s="37">
        <f>+'ENERO ORD'!D179</f>
        <v>101922</v>
      </c>
      <c r="E179" s="37">
        <f>+'ENERO ORD'!E179</f>
        <v>3292</v>
      </c>
      <c r="F179" s="37">
        <f>+'AJUSTE FOFIR'!C179+'ENERO ORD'!F179</f>
        <v>15649</v>
      </c>
      <c r="G179" s="37">
        <v>4701</v>
      </c>
      <c r="H179" s="37">
        <v>1492</v>
      </c>
      <c r="I179" s="37">
        <v>4215</v>
      </c>
      <c r="J179" s="37">
        <v>604</v>
      </c>
      <c r="K179" s="37">
        <v>0</v>
      </c>
      <c r="L179" s="37">
        <v>0</v>
      </c>
      <c r="M179" s="38">
        <v>0</v>
      </c>
      <c r="N179" s="15">
        <f t="shared" si="2"/>
        <v>360393</v>
      </c>
    </row>
    <row r="180" spans="1:14" x14ac:dyDescent="0.25">
      <c r="A180" s="20">
        <v>177</v>
      </c>
      <c r="B180" s="40" t="s">
        <v>191</v>
      </c>
      <c r="C180" s="37">
        <f>+'ENERO ORD'!C180</f>
        <v>470632</v>
      </c>
      <c r="D180" s="37">
        <f>+'ENERO ORD'!D180</f>
        <v>126663</v>
      </c>
      <c r="E180" s="37">
        <f>+'ENERO ORD'!E180</f>
        <v>6223</v>
      </c>
      <c r="F180" s="37">
        <f>+'AJUSTE FOFIR'!C180+'ENERO ORD'!F180</f>
        <v>36134</v>
      </c>
      <c r="G180" s="37">
        <v>16473</v>
      </c>
      <c r="H180" s="37">
        <v>3633</v>
      </c>
      <c r="I180" s="37">
        <v>14459</v>
      </c>
      <c r="J180" s="37">
        <v>1107</v>
      </c>
      <c r="K180" s="37">
        <v>0</v>
      </c>
      <c r="L180" s="37">
        <v>0</v>
      </c>
      <c r="M180" s="38">
        <v>0</v>
      </c>
      <c r="N180" s="15">
        <f t="shared" si="2"/>
        <v>675324</v>
      </c>
    </row>
    <row r="181" spans="1:14" x14ac:dyDescent="0.25">
      <c r="A181" s="20">
        <v>178</v>
      </c>
      <c r="B181" s="40" t="s">
        <v>192</v>
      </c>
      <c r="C181" s="37">
        <f>+'ENERO ORD'!C181</f>
        <v>257954</v>
      </c>
      <c r="D181" s="37">
        <f>+'ENERO ORD'!D181</f>
        <v>70647</v>
      </c>
      <c r="E181" s="37">
        <f>+'ENERO ORD'!E181</f>
        <v>3118</v>
      </c>
      <c r="F181" s="37">
        <f>+'AJUSTE FOFIR'!C181+'ENERO ORD'!F181</f>
        <v>18958</v>
      </c>
      <c r="G181" s="37">
        <v>10361</v>
      </c>
      <c r="H181" s="37">
        <v>1938</v>
      </c>
      <c r="I181" s="37">
        <v>8756</v>
      </c>
      <c r="J181" s="37">
        <v>548</v>
      </c>
      <c r="K181" s="37">
        <v>0</v>
      </c>
      <c r="L181" s="37">
        <v>9988</v>
      </c>
      <c r="M181" s="38">
        <v>0</v>
      </c>
      <c r="N181" s="15">
        <f t="shared" si="2"/>
        <v>382268</v>
      </c>
    </row>
    <row r="182" spans="1:14" x14ac:dyDescent="0.25">
      <c r="A182" s="20">
        <v>179</v>
      </c>
      <c r="B182" s="40" t="s">
        <v>193</v>
      </c>
      <c r="C182" s="37">
        <f>+'ENERO ORD'!C182</f>
        <v>134448</v>
      </c>
      <c r="D182" s="37">
        <f>+'ENERO ORD'!D182</f>
        <v>66778</v>
      </c>
      <c r="E182" s="37">
        <f>+'ENERO ORD'!E182</f>
        <v>2009</v>
      </c>
      <c r="F182" s="37">
        <f>+'AJUSTE FOFIR'!C182+'ENERO ORD'!F182</f>
        <v>9436</v>
      </c>
      <c r="G182" s="37">
        <v>2485</v>
      </c>
      <c r="H182" s="37">
        <v>891</v>
      </c>
      <c r="I182" s="37">
        <v>2436</v>
      </c>
      <c r="J182" s="37">
        <v>357</v>
      </c>
      <c r="K182" s="37">
        <v>0</v>
      </c>
      <c r="L182" s="37">
        <v>0</v>
      </c>
      <c r="M182" s="38">
        <v>0</v>
      </c>
      <c r="N182" s="15">
        <f t="shared" si="2"/>
        <v>218840</v>
      </c>
    </row>
    <row r="183" spans="1:14" x14ac:dyDescent="0.25">
      <c r="A183" s="20">
        <v>180</v>
      </c>
      <c r="B183" s="40" t="s">
        <v>194</v>
      </c>
      <c r="C183" s="37">
        <f>+'ENERO ORD'!C183</f>
        <v>143780</v>
      </c>
      <c r="D183" s="37">
        <f>+'ENERO ORD'!D183</f>
        <v>63282</v>
      </c>
      <c r="E183" s="37">
        <f>+'ENERO ORD'!E183</f>
        <v>2105</v>
      </c>
      <c r="F183" s="37">
        <f>+'AJUSTE FOFIR'!C183+'ENERO ORD'!F183</f>
        <v>9923</v>
      </c>
      <c r="G183" s="37">
        <v>4291</v>
      </c>
      <c r="H183" s="37">
        <v>939</v>
      </c>
      <c r="I183" s="37">
        <v>3276</v>
      </c>
      <c r="J183" s="37">
        <v>372</v>
      </c>
      <c r="K183" s="37">
        <v>0</v>
      </c>
      <c r="L183" s="37">
        <v>0</v>
      </c>
      <c r="M183" s="38">
        <v>0</v>
      </c>
      <c r="N183" s="15">
        <f t="shared" si="2"/>
        <v>227968</v>
      </c>
    </row>
    <row r="184" spans="1:14" x14ac:dyDescent="0.25">
      <c r="A184" s="20">
        <v>181</v>
      </c>
      <c r="B184" s="40" t="s">
        <v>195</v>
      </c>
      <c r="C184" s="37">
        <f>+'ENERO ORD'!C184</f>
        <v>79992</v>
      </c>
      <c r="D184" s="37">
        <f>+'ENERO ORD'!D184</f>
        <v>42792</v>
      </c>
      <c r="E184" s="37">
        <f>+'ENERO ORD'!E184</f>
        <v>1276</v>
      </c>
      <c r="F184" s="37">
        <f>+'AJUSTE FOFIR'!C184+'ENERO ORD'!F184</f>
        <v>5091</v>
      </c>
      <c r="G184" s="37">
        <v>750</v>
      </c>
      <c r="H184" s="37">
        <v>454</v>
      </c>
      <c r="I184" s="37">
        <v>781</v>
      </c>
      <c r="J184" s="37">
        <v>228</v>
      </c>
      <c r="K184" s="37">
        <v>0</v>
      </c>
      <c r="L184" s="37">
        <v>1772</v>
      </c>
      <c r="M184" s="38">
        <v>0</v>
      </c>
      <c r="N184" s="15">
        <f t="shared" si="2"/>
        <v>133136</v>
      </c>
    </row>
    <row r="185" spans="1:14" x14ac:dyDescent="0.25">
      <c r="A185" s="20">
        <v>182</v>
      </c>
      <c r="B185" s="40" t="s">
        <v>196</v>
      </c>
      <c r="C185" s="37">
        <f>+'ENERO ORD'!C185</f>
        <v>142914</v>
      </c>
      <c r="D185" s="37">
        <f>+'ENERO ORD'!D185</f>
        <v>49493</v>
      </c>
      <c r="E185" s="37">
        <f>+'ENERO ORD'!E185</f>
        <v>2146</v>
      </c>
      <c r="F185" s="37">
        <f>+'AJUSTE FOFIR'!C185+'ENERO ORD'!F185</f>
        <v>9426</v>
      </c>
      <c r="G185" s="37">
        <v>3855</v>
      </c>
      <c r="H185" s="37">
        <v>873</v>
      </c>
      <c r="I185" s="37">
        <v>2686</v>
      </c>
      <c r="J185" s="37">
        <v>386</v>
      </c>
      <c r="K185" s="37">
        <v>0</v>
      </c>
      <c r="L185" s="37">
        <v>76740</v>
      </c>
      <c r="M185" s="38">
        <v>0</v>
      </c>
      <c r="N185" s="15">
        <f t="shared" si="2"/>
        <v>288519</v>
      </c>
    </row>
    <row r="186" spans="1:14" x14ac:dyDescent="0.25">
      <c r="A186" s="20">
        <v>183</v>
      </c>
      <c r="B186" s="40" t="s">
        <v>197</v>
      </c>
      <c r="C186" s="37">
        <f>+'ENERO ORD'!C186</f>
        <v>121970</v>
      </c>
      <c r="D186" s="37">
        <f>+'ENERO ORD'!D186</f>
        <v>63691</v>
      </c>
      <c r="E186" s="37">
        <f>+'ENERO ORD'!E186</f>
        <v>1876</v>
      </c>
      <c r="F186" s="37">
        <f>+'AJUSTE FOFIR'!C186+'ENERO ORD'!F186</f>
        <v>7835</v>
      </c>
      <c r="G186" s="37">
        <v>2526</v>
      </c>
      <c r="H186" s="37">
        <v>713</v>
      </c>
      <c r="I186" s="37">
        <v>1801</v>
      </c>
      <c r="J186" s="37">
        <v>340</v>
      </c>
      <c r="K186" s="37">
        <v>0</v>
      </c>
      <c r="L186" s="37">
        <v>11988</v>
      </c>
      <c r="M186" s="38">
        <v>0</v>
      </c>
      <c r="N186" s="15">
        <f t="shared" si="2"/>
        <v>212740</v>
      </c>
    </row>
    <row r="187" spans="1:14" x14ac:dyDescent="0.25">
      <c r="A187" s="20">
        <v>184</v>
      </c>
      <c r="B187" s="40" t="s">
        <v>198</v>
      </c>
      <c r="C187" s="37">
        <f>+'ENERO ORD'!C187</f>
        <v>14756112</v>
      </c>
      <c r="D187" s="37">
        <f>+'ENERO ORD'!D187</f>
        <v>6564718</v>
      </c>
      <c r="E187" s="37">
        <f>+'ENERO ORD'!E187</f>
        <v>155285</v>
      </c>
      <c r="F187" s="37">
        <f>+'AJUSTE FOFIR'!C187+'ENERO ORD'!F187</f>
        <v>1124189</v>
      </c>
      <c r="G187" s="37">
        <v>246023</v>
      </c>
      <c r="H187" s="37">
        <v>119391</v>
      </c>
      <c r="I187" s="37">
        <v>386438</v>
      </c>
      <c r="J187" s="37">
        <v>25679</v>
      </c>
      <c r="K187" s="37">
        <v>0</v>
      </c>
      <c r="L187" s="37">
        <v>2078530</v>
      </c>
      <c r="M187" s="31">
        <v>4996</v>
      </c>
      <c r="N187" s="15">
        <f t="shared" si="2"/>
        <v>25461361</v>
      </c>
    </row>
    <row r="188" spans="1:14" x14ac:dyDescent="0.25">
      <c r="A188" s="20">
        <v>185</v>
      </c>
      <c r="B188" s="40" t="s">
        <v>199</v>
      </c>
      <c r="C188" s="37">
        <f>+'ENERO ORD'!C188</f>
        <v>383970</v>
      </c>
      <c r="D188" s="37">
        <f>+'ENERO ORD'!D188</f>
        <v>167537</v>
      </c>
      <c r="E188" s="37">
        <f>+'ENERO ORD'!E188</f>
        <v>5013</v>
      </c>
      <c r="F188" s="37">
        <f>+'AJUSTE FOFIR'!C188+'ENERO ORD'!F188</f>
        <v>28449</v>
      </c>
      <c r="G188" s="37">
        <v>14543</v>
      </c>
      <c r="H188" s="37">
        <v>2848</v>
      </c>
      <c r="I188" s="37">
        <v>11803</v>
      </c>
      <c r="J188" s="37">
        <v>876</v>
      </c>
      <c r="K188" s="37">
        <v>0</v>
      </c>
      <c r="L188" s="37">
        <v>0</v>
      </c>
      <c r="M188" s="38">
        <v>0</v>
      </c>
      <c r="N188" s="15">
        <f t="shared" si="2"/>
        <v>615039</v>
      </c>
    </row>
    <row r="189" spans="1:14" x14ac:dyDescent="0.25">
      <c r="A189" s="20">
        <v>186</v>
      </c>
      <c r="B189" s="40" t="s">
        <v>200</v>
      </c>
      <c r="C189" s="37">
        <f>+'ENERO ORD'!C189</f>
        <v>94468</v>
      </c>
      <c r="D189" s="37">
        <f>+'ENERO ORD'!D189</f>
        <v>52517</v>
      </c>
      <c r="E189" s="37">
        <f>+'ENERO ORD'!E189</f>
        <v>1595</v>
      </c>
      <c r="F189" s="37">
        <f>+'AJUSTE FOFIR'!C189+'ENERO ORD'!F189</f>
        <v>5781</v>
      </c>
      <c r="G189" s="37">
        <v>904</v>
      </c>
      <c r="H189" s="37">
        <v>492</v>
      </c>
      <c r="I189" s="37">
        <v>720</v>
      </c>
      <c r="J189" s="37">
        <v>288</v>
      </c>
      <c r="K189" s="37">
        <v>0</v>
      </c>
      <c r="L189" s="37">
        <v>0</v>
      </c>
      <c r="M189" s="38">
        <v>0</v>
      </c>
      <c r="N189" s="15">
        <f t="shared" si="2"/>
        <v>156765</v>
      </c>
    </row>
    <row r="190" spans="1:14" x14ac:dyDescent="0.25">
      <c r="A190" s="20">
        <v>187</v>
      </c>
      <c r="B190" s="40" t="s">
        <v>201</v>
      </c>
      <c r="C190" s="37">
        <f>+'ENERO ORD'!C190</f>
        <v>147056</v>
      </c>
      <c r="D190" s="37">
        <f>+'ENERO ORD'!D190</f>
        <v>49842</v>
      </c>
      <c r="E190" s="37">
        <f>+'ENERO ORD'!E190</f>
        <v>2223</v>
      </c>
      <c r="F190" s="37">
        <f>+'AJUSTE FOFIR'!C190+'ENERO ORD'!F190</f>
        <v>9231</v>
      </c>
      <c r="G190" s="37">
        <v>3375</v>
      </c>
      <c r="H190" s="37">
        <v>841</v>
      </c>
      <c r="I190" s="37">
        <v>2195</v>
      </c>
      <c r="J190" s="37">
        <v>409</v>
      </c>
      <c r="K190" s="37">
        <v>0</v>
      </c>
      <c r="L190" s="37">
        <v>0</v>
      </c>
      <c r="M190" s="38">
        <v>0</v>
      </c>
      <c r="N190" s="15">
        <f t="shared" si="2"/>
        <v>215172</v>
      </c>
    </row>
    <row r="191" spans="1:14" x14ac:dyDescent="0.25">
      <c r="A191" s="20">
        <v>188</v>
      </c>
      <c r="B191" s="40" t="s">
        <v>202</v>
      </c>
      <c r="C191" s="37">
        <f>+'ENERO ORD'!C191</f>
        <v>400868</v>
      </c>
      <c r="D191" s="37">
        <f>+'ENERO ORD'!D191</f>
        <v>70057</v>
      </c>
      <c r="E191" s="37">
        <f>+'ENERO ORD'!E191</f>
        <v>5189</v>
      </c>
      <c r="F191" s="37">
        <f>+'AJUSTE FOFIR'!C191+'ENERO ORD'!F191</f>
        <v>29513</v>
      </c>
      <c r="G191" s="37">
        <v>18036</v>
      </c>
      <c r="H191" s="37">
        <v>2959</v>
      </c>
      <c r="I191" s="37">
        <v>12816</v>
      </c>
      <c r="J191" s="37">
        <v>913</v>
      </c>
      <c r="K191" s="37">
        <v>0</v>
      </c>
      <c r="L191" s="37">
        <v>0</v>
      </c>
      <c r="M191" s="38">
        <v>0</v>
      </c>
      <c r="N191" s="15">
        <f t="shared" si="2"/>
        <v>540351</v>
      </c>
    </row>
    <row r="192" spans="1:14" x14ac:dyDescent="0.25">
      <c r="A192" s="20">
        <v>189</v>
      </c>
      <c r="B192" s="40" t="s">
        <v>203</v>
      </c>
      <c r="C192" s="37">
        <f>+'ENERO ORD'!C192</f>
        <v>182330</v>
      </c>
      <c r="D192" s="37">
        <f>+'ENERO ORD'!D192</f>
        <v>50386</v>
      </c>
      <c r="E192" s="37">
        <f>+'ENERO ORD'!E192</f>
        <v>2452</v>
      </c>
      <c r="F192" s="37">
        <f>+'AJUSTE FOFIR'!C192+'ENERO ORD'!F192</f>
        <v>14652</v>
      </c>
      <c r="G192" s="37">
        <v>5375</v>
      </c>
      <c r="H192" s="37">
        <v>1473</v>
      </c>
      <c r="I192" s="37">
        <v>5215</v>
      </c>
      <c r="J192" s="37">
        <v>407</v>
      </c>
      <c r="K192" s="37">
        <v>0</v>
      </c>
      <c r="L192" s="37">
        <v>0</v>
      </c>
      <c r="M192" s="38">
        <v>0</v>
      </c>
      <c r="N192" s="15">
        <f t="shared" si="2"/>
        <v>262290</v>
      </c>
    </row>
    <row r="193" spans="1:14" x14ac:dyDescent="0.25">
      <c r="A193" s="20">
        <v>190</v>
      </c>
      <c r="B193" s="40" t="s">
        <v>204</v>
      </c>
      <c r="C193" s="37">
        <f>+'ENERO ORD'!C193</f>
        <v>974226</v>
      </c>
      <c r="D193" s="37">
        <f>+'ENERO ORD'!D193</f>
        <v>329601</v>
      </c>
      <c r="E193" s="37">
        <f>+'ENERO ORD'!E193</f>
        <v>12277</v>
      </c>
      <c r="F193" s="37">
        <f>+'AJUSTE FOFIR'!C193+'ENERO ORD'!F193</f>
        <v>74615</v>
      </c>
      <c r="G193" s="37">
        <v>41304</v>
      </c>
      <c r="H193" s="37">
        <v>7588</v>
      </c>
      <c r="I193" s="37">
        <v>32579</v>
      </c>
      <c r="J193" s="37">
        <v>2107</v>
      </c>
      <c r="K193" s="37">
        <v>0</v>
      </c>
      <c r="L193" s="37">
        <v>0</v>
      </c>
      <c r="M193" s="38">
        <v>0</v>
      </c>
      <c r="N193" s="15">
        <f t="shared" si="2"/>
        <v>1474297</v>
      </c>
    </row>
    <row r="194" spans="1:14" x14ac:dyDescent="0.25">
      <c r="A194" s="20">
        <v>191</v>
      </c>
      <c r="B194" s="40" t="s">
        <v>205</v>
      </c>
      <c r="C194" s="37">
        <f>+'ENERO ORD'!C194</f>
        <v>45306</v>
      </c>
      <c r="D194" s="37">
        <f>+'ENERO ORD'!D194</f>
        <v>23282</v>
      </c>
      <c r="E194" s="37">
        <f>+'ENERO ORD'!E194</f>
        <v>769</v>
      </c>
      <c r="F194" s="37">
        <f>+'AJUSTE FOFIR'!C194+'ENERO ORD'!F194</f>
        <v>2820</v>
      </c>
      <c r="G194" s="37">
        <v>526</v>
      </c>
      <c r="H194" s="37">
        <v>243</v>
      </c>
      <c r="I194" s="37">
        <v>418</v>
      </c>
      <c r="J194" s="37">
        <v>145</v>
      </c>
      <c r="K194" s="37">
        <v>0</v>
      </c>
      <c r="L194" s="37">
        <v>6480</v>
      </c>
      <c r="M194" s="38">
        <v>0</v>
      </c>
      <c r="N194" s="15">
        <f t="shared" si="2"/>
        <v>79989</v>
      </c>
    </row>
    <row r="195" spans="1:14" x14ac:dyDescent="0.25">
      <c r="A195" s="20">
        <v>192</v>
      </c>
      <c r="B195" s="40" t="s">
        <v>206</v>
      </c>
      <c r="C195" s="37">
        <f>+'ENERO ORD'!C195</f>
        <v>117362</v>
      </c>
      <c r="D195" s="37">
        <f>+'ENERO ORD'!D195</f>
        <v>57711</v>
      </c>
      <c r="E195" s="37">
        <f>+'ENERO ORD'!E195</f>
        <v>1671</v>
      </c>
      <c r="F195" s="37">
        <f>+'AJUSTE FOFIR'!C195+'ENERO ORD'!F195</f>
        <v>8015</v>
      </c>
      <c r="G195" s="37">
        <v>2207</v>
      </c>
      <c r="H195" s="37">
        <v>769</v>
      </c>
      <c r="I195" s="37">
        <v>2259</v>
      </c>
      <c r="J195" s="37">
        <v>315</v>
      </c>
      <c r="K195" s="37">
        <v>0</v>
      </c>
      <c r="L195" s="37">
        <v>1482</v>
      </c>
      <c r="M195" s="38">
        <v>0</v>
      </c>
      <c r="N195" s="15">
        <f t="shared" si="2"/>
        <v>191791</v>
      </c>
    </row>
    <row r="196" spans="1:14" x14ac:dyDescent="0.25">
      <c r="A196" s="20">
        <v>193</v>
      </c>
      <c r="B196" s="40" t="s">
        <v>207</v>
      </c>
      <c r="C196" s="37">
        <f>+'ENERO ORD'!C196</f>
        <v>159920</v>
      </c>
      <c r="D196" s="37">
        <f>+'ENERO ORD'!D196</f>
        <v>46977</v>
      </c>
      <c r="E196" s="37">
        <f>+'ENERO ORD'!E196</f>
        <v>2101</v>
      </c>
      <c r="F196" s="37">
        <f>+'AJUSTE FOFIR'!C196+'ENERO ORD'!F196</f>
        <v>13248</v>
      </c>
      <c r="G196" s="37">
        <v>4110</v>
      </c>
      <c r="H196" s="37">
        <v>1349</v>
      </c>
      <c r="I196" s="37">
        <v>4898</v>
      </c>
      <c r="J196" s="37">
        <v>351</v>
      </c>
      <c r="K196" s="37">
        <v>0</v>
      </c>
      <c r="L196" s="37">
        <v>39579</v>
      </c>
      <c r="M196" s="38">
        <v>0</v>
      </c>
      <c r="N196" s="15">
        <f t="shared" si="2"/>
        <v>272533</v>
      </c>
    </row>
    <row r="197" spans="1:14" x14ac:dyDescent="0.25">
      <c r="A197" s="20">
        <v>194</v>
      </c>
      <c r="B197" s="40" t="s">
        <v>208</v>
      </c>
      <c r="C197" s="37">
        <f>+'ENERO ORD'!C197</f>
        <v>157874</v>
      </c>
      <c r="D197" s="37">
        <f>+'ENERO ORD'!D197</f>
        <v>67914</v>
      </c>
      <c r="E197" s="37">
        <f>+'ENERO ORD'!E197</f>
        <v>2047</v>
      </c>
      <c r="F197" s="37">
        <f>+'AJUSTE FOFIR'!C197+'ENERO ORD'!F197</f>
        <v>10471</v>
      </c>
      <c r="G197" s="37">
        <v>2051</v>
      </c>
      <c r="H197" s="37">
        <v>1038</v>
      </c>
      <c r="I197" s="37">
        <v>2567</v>
      </c>
      <c r="J197" s="37">
        <v>420</v>
      </c>
      <c r="K197" s="37">
        <v>0</v>
      </c>
      <c r="L197" s="37">
        <v>5530</v>
      </c>
      <c r="M197" s="38">
        <v>0</v>
      </c>
      <c r="N197" s="15">
        <f t="shared" ref="N197:N260" si="3">SUM(C197:M197)</f>
        <v>249912</v>
      </c>
    </row>
    <row r="198" spans="1:14" x14ac:dyDescent="0.25">
      <c r="A198" s="20">
        <v>195</v>
      </c>
      <c r="B198" s="40" t="s">
        <v>209</v>
      </c>
      <c r="C198" s="37">
        <f>+'ENERO ORD'!C198</f>
        <v>152950</v>
      </c>
      <c r="D198" s="37">
        <f>+'ENERO ORD'!D198</f>
        <v>65188</v>
      </c>
      <c r="E198" s="37">
        <f>+'ENERO ORD'!E198</f>
        <v>2297</v>
      </c>
      <c r="F198" s="37">
        <f>+'AJUSTE FOFIR'!C198+'ENERO ORD'!F198</f>
        <v>9289</v>
      </c>
      <c r="G198" s="37">
        <v>1969</v>
      </c>
      <c r="H198" s="37">
        <v>849</v>
      </c>
      <c r="I198" s="37">
        <v>1596</v>
      </c>
      <c r="J198" s="37">
        <v>470</v>
      </c>
      <c r="K198" s="37">
        <v>0</v>
      </c>
      <c r="L198" s="37">
        <v>0</v>
      </c>
      <c r="M198" s="38">
        <v>0</v>
      </c>
      <c r="N198" s="15">
        <f t="shared" si="3"/>
        <v>234608</v>
      </c>
    </row>
    <row r="199" spans="1:14" x14ac:dyDescent="0.25">
      <c r="A199" s="20">
        <v>196</v>
      </c>
      <c r="B199" s="40" t="s">
        <v>210</v>
      </c>
      <c r="C199" s="37">
        <f>+'ENERO ORD'!C199</f>
        <v>70834</v>
      </c>
      <c r="D199" s="37">
        <f>+'ENERO ORD'!D199</f>
        <v>38179</v>
      </c>
      <c r="E199" s="37">
        <f>+'ENERO ORD'!E199</f>
        <v>1186</v>
      </c>
      <c r="F199" s="37">
        <f>+'AJUSTE FOFIR'!C199+'ENERO ORD'!F199</f>
        <v>4459</v>
      </c>
      <c r="G199" s="37">
        <v>650</v>
      </c>
      <c r="H199" s="37">
        <v>386</v>
      </c>
      <c r="I199" s="37">
        <v>620</v>
      </c>
      <c r="J199" s="37">
        <v>212</v>
      </c>
      <c r="K199" s="37">
        <v>0</v>
      </c>
      <c r="L199" s="37">
        <v>1716</v>
      </c>
      <c r="M199" s="38">
        <v>0</v>
      </c>
      <c r="N199" s="15">
        <f t="shared" si="3"/>
        <v>118242</v>
      </c>
    </row>
    <row r="200" spans="1:14" x14ac:dyDescent="0.25">
      <c r="A200" s="20">
        <v>197</v>
      </c>
      <c r="B200" s="40" t="s">
        <v>211</v>
      </c>
      <c r="C200" s="37">
        <f>+'ENERO ORD'!C200</f>
        <v>275016</v>
      </c>
      <c r="D200" s="37">
        <f>+'ENERO ORD'!D200</f>
        <v>127478</v>
      </c>
      <c r="E200" s="37">
        <f>+'ENERO ORD'!E200</f>
        <v>3572</v>
      </c>
      <c r="F200" s="37">
        <f>+'AJUSTE FOFIR'!C200+'ENERO ORD'!F200</f>
        <v>19658</v>
      </c>
      <c r="G200" s="37">
        <v>5421</v>
      </c>
      <c r="H200" s="37">
        <v>1960</v>
      </c>
      <c r="I200" s="37">
        <v>5922</v>
      </c>
      <c r="J200" s="37">
        <v>646</v>
      </c>
      <c r="K200" s="37">
        <v>0</v>
      </c>
      <c r="L200" s="37">
        <v>11364</v>
      </c>
      <c r="M200" s="38">
        <v>0</v>
      </c>
      <c r="N200" s="15">
        <f t="shared" si="3"/>
        <v>451037</v>
      </c>
    </row>
    <row r="201" spans="1:14" x14ac:dyDescent="0.25">
      <c r="A201" s="20">
        <v>198</v>
      </c>
      <c r="B201" s="40" t="s">
        <v>212</v>
      </c>
      <c r="C201" s="37">
        <f>+'ENERO ORD'!C201</f>
        <v>1281932</v>
      </c>
      <c r="D201" s="37">
        <f>+'ENERO ORD'!D201</f>
        <v>752827</v>
      </c>
      <c r="E201" s="37">
        <f>+'ENERO ORD'!E201</f>
        <v>15631</v>
      </c>
      <c r="F201" s="37">
        <f>+'AJUSTE FOFIR'!C201+'ENERO ORD'!F201</f>
        <v>96836</v>
      </c>
      <c r="G201" s="37">
        <v>53353</v>
      </c>
      <c r="H201" s="37">
        <v>9908</v>
      </c>
      <c r="I201" s="37">
        <v>41422</v>
      </c>
      <c r="J201" s="37">
        <v>2650</v>
      </c>
      <c r="K201" s="37">
        <v>0</v>
      </c>
      <c r="L201" s="37">
        <v>325508</v>
      </c>
      <c r="M201" s="38">
        <v>0</v>
      </c>
      <c r="N201" s="15">
        <f t="shared" si="3"/>
        <v>2580067</v>
      </c>
    </row>
    <row r="202" spans="1:14" x14ac:dyDescent="0.25">
      <c r="A202" s="20">
        <v>199</v>
      </c>
      <c r="B202" s="40" t="s">
        <v>213</v>
      </c>
      <c r="C202" s="37">
        <f>+'ENERO ORD'!C202</f>
        <v>88518</v>
      </c>
      <c r="D202" s="37">
        <f>+'ENERO ORD'!D202</f>
        <v>42538</v>
      </c>
      <c r="E202" s="37">
        <f>+'ENERO ORD'!E202</f>
        <v>1470</v>
      </c>
      <c r="F202" s="37">
        <f>+'AJUSTE FOFIR'!C202+'ENERO ORD'!F202</f>
        <v>5374</v>
      </c>
      <c r="G202" s="37">
        <v>1052</v>
      </c>
      <c r="H202" s="37">
        <v>461</v>
      </c>
      <c r="I202" s="37">
        <v>725</v>
      </c>
      <c r="J202" s="37">
        <v>264</v>
      </c>
      <c r="K202" s="37">
        <v>0</v>
      </c>
      <c r="L202" s="37">
        <v>0</v>
      </c>
      <c r="M202" s="38">
        <v>0</v>
      </c>
      <c r="N202" s="15">
        <f t="shared" si="3"/>
        <v>140402</v>
      </c>
    </row>
    <row r="203" spans="1:14" x14ac:dyDescent="0.25">
      <c r="A203" s="20">
        <v>200</v>
      </c>
      <c r="B203" s="40" t="s">
        <v>214</v>
      </c>
      <c r="C203" s="37">
        <f>+'ENERO ORD'!C203</f>
        <v>211728</v>
      </c>
      <c r="D203" s="37">
        <f>+'ENERO ORD'!D203</f>
        <v>57662</v>
      </c>
      <c r="E203" s="37">
        <f>+'ENERO ORD'!E203</f>
        <v>3066</v>
      </c>
      <c r="F203" s="37">
        <f>+'AJUSTE FOFIR'!C203+'ENERO ORD'!F203</f>
        <v>14234</v>
      </c>
      <c r="G203" s="37">
        <v>6619</v>
      </c>
      <c r="H203" s="37">
        <v>1346</v>
      </c>
      <c r="I203" s="37">
        <v>4594</v>
      </c>
      <c r="J203" s="37">
        <v>551</v>
      </c>
      <c r="K203" s="37">
        <v>0</v>
      </c>
      <c r="L203" s="37">
        <v>0</v>
      </c>
      <c r="M203" s="38">
        <v>0</v>
      </c>
      <c r="N203" s="15">
        <f t="shared" si="3"/>
        <v>299800</v>
      </c>
    </row>
    <row r="204" spans="1:14" x14ac:dyDescent="0.25">
      <c r="A204" s="20">
        <v>201</v>
      </c>
      <c r="B204" s="40" t="s">
        <v>215</v>
      </c>
      <c r="C204" s="37">
        <f>+'ENERO ORD'!C204</f>
        <v>123558</v>
      </c>
      <c r="D204" s="37">
        <f>+'ENERO ORD'!D204</f>
        <v>37977</v>
      </c>
      <c r="E204" s="37">
        <f>+'ENERO ORD'!E204</f>
        <v>1873</v>
      </c>
      <c r="F204" s="37">
        <f>+'AJUSTE FOFIR'!C204+'ENERO ORD'!F204</f>
        <v>8189</v>
      </c>
      <c r="G204" s="37">
        <v>3428</v>
      </c>
      <c r="H204" s="37">
        <v>756</v>
      </c>
      <c r="I204" s="37">
        <v>2372</v>
      </c>
      <c r="J204" s="37">
        <v>335</v>
      </c>
      <c r="K204" s="37">
        <v>0</v>
      </c>
      <c r="L204" s="37">
        <v>5018</v>
      </c>
      <c r="M204" s="38">
        <v>0</v>
      </c>
      <c r="N204" s="15">
        <f t="shared" si="3"/>
        <v>183506</v>
      </c>
    </row>
    <row r="205" spans="1:14" x14ac:dyDescent="0.25">
      <c r="A205" s="20">
        <v>202</v>
      </c>
      <c r="B205" s="40" t="s">
        <v>216</v>
      </c>
      <c r="C205" s="37">
        <f>+'ENERO ORD'!C205</f>
        <v>243236</v>
      </c>
      <c r="D205" s="37">
        <f>+'ENERO ORD'!D205</f>
        <v>87324</v>
      </c>
      <c r="E205" s="37">
        <f>+'ENERO ORD'!E205</f>
        <v>3306</v>
      </c>
      <c r="F205" s="37">
        <f>+'AJUSTE FOFIR'!C205+'ENERO ORD'!F205</f>
        <v>16785</v>
      </c>
      <c r="G205" s="37">
        <v>8299</v>
      </c>
      <c r="H205" s="37">
        <v>1633</v>
      </c>
      <c r="I205" s="37">
        <v>6013</v>
      </c>
      <c r="J205" s="37">
        <v>582</v>
      </c>
      <c r="K205" s="37">
        <v>0</v>
      </c>
      <c r="L205" s="37">
        <v>31220</v>
      </c>
      <c r="M205" s="38">
        <v>0</v>
      </c>
      <c r="N205" s="15">
        <f t="shared" si="3"/>
        <v>398398</v>
      </c>
    </row>
    <row r="206" spans="1:14" x14ac:dyDescent="0.25">
      <c r="A206" s="20">
        <v>203</v>
      </c>
      <c r="B206" s="40" t="s">
        <v>217</v>
      </c>
      <c r="C206" s="37">
        <f>+'ENERO ORD'!C206</f>
        <v>200652</v>
      </c>
      <c r="D206" s="37">
        <f>+'ENERO ORD'!D206</f>
        <v>63009</v>
      </c>
      <c r="E206" s="37">
        <f>+'ENERO ORD'!E206</f>
        <v>2987</v>
      </c>
      <c r="F206" s="37">
        <f>+'AJUSTE FOFIR'!C206+'ENERO ORD'!F206</f>
        <v>13377</v>
      </c>
      <c r="G206" s="37">
        <v>5934</v>
      </c>
      <c r="H206" s="37">
        <v>1248</v>
      </c>
      <c r="I206" s="37">
        <v>4031</v>
      </c>
      <c r="J206" s="37">
        <v>539</v>
      </c>
      <c r="K206" s="37">
        <v>0</v>
      </c>
      <c r="L206" s="37">
        <v>0</v>
      </c>
      <c r="M206" s="38">
        <v>0</v>
      </c>
      <c r="N206" s="15">
        <f t="shared" si="3"/>
        <v>291777</v>
      </c>
    </row>
    <row r="207" spans="1:14" x14ac:dyDescent="0.25">
      <c r="A207" s="20">
        <v>204</v>
      </c>
      <c r="B207" s="40" t="s">
        <v>218</v>
      </c>
      <c r="C207" s="37">
        <f>+'ENERO ORD'!C207</f>
        <v>89622</v>
      </c>
      <c r="D207" s="37">
        <f>+'ENERO ORD'!D207</f>
        <v>38133</v>
      </c>
      <c r="E207" s="37">
        <f>+'ENERO ORD'!E207</f>
        <v>1235</v>
      </c>
      <c r="F207" s="37">
        <f>+'AJUSTE FOFIR'!C207+'ENERO ORD'!F207</f>
        <v>7217</v>
      </c>
      <c r="G207" s="37">
        <v>989</v>
      </c>
      <c r="H207" s="37">
        <v>719</v>
      </c>
      <c r="I207" s="37">
        <v>1978</v>
      </c>
      <c r="J207" s="37">
        <v>198</v>
      </c>
      <c r="K207" s="37">
        <v>0</v>
      </c>
      <c r="L207" s="37">
        <v>0</v>
      </c>
      <c r="M207" s="38">
        <v>0</v>
      </c>
      <c r="N207" s="15">
        <f t="shared" si="3"/>
        <v>140091</v>
      </c>
    </row>
    <row r="208" spans="1:14" x14ac:dyDescent="0.25">
      <c r="A208" s="20">
        <v>205</v>
      </c>
      <c r="B208" s="40" t="s">
        <v>219</v>
      </c>
      <c r="C208" s="37">
        <f>+'ENERO ORD'!C208</f>
        <v>760680</v>
      </c>
      <c r="D208" s="37">
        <f>+'ENERO ORD'!D208</f>
        <v>331236</v>
      </c>
      <c r="E208" s="37">
        <f>+'ENERO ORD'!E208</f>
        <v>10106</v>
      </c>
      <c r="F208" s="37">
        <f>+'AJUSTE FOFIR'!C208+'ENERO ORD'!F208</f>
        <v>54099</v>
      </c>
      <c r="G208" s="37">
        <v>30736</v>
      </c>
      <c r="H208" s="37">
        <v>5355</v>
      </c>
      <c r="I208" s="37">
        <v>21404</v>
      </c>
      <c r="J208" s="37">
        <v>1794</v>
      </c>
      <c r="K208" s="37">
        <v>0</v>
      </c>
      <c r="L208" s="37">
        <v>0</v>
      </c>
      <c r="M208" s="38">
        <v>0</v>
      </c>
      <c r="N208" s="15">
        <f t="shared" si="3"/>
        <v>1215410</v>
      </c>
    </row>
    <row r="209" spans="1:14" x14ac:dyDescent="0.25">
      <c r="A209" s="20">
        <v>206</v>
      </c>
      <c r="B209" s="40" t="s">
        <v>220</v>
      </c>
      <c r="C209" s="37">
        <f>+'ENERO ORD'!C209</f>
        <v>132424</v>
      </c>
      <c r="D209" s="37">
        <f>+'ENERO ORD'!D209</f>
        <v>54977</v>
      </c>
      <c r="E209" s="37">
        <f>+'ENERO ORD'!E209</f>
        <v>1921</v>
      </c>
      <c r="F209" s="37">
        <f>+'AJUSTE FOFIR'!C209+'ENERO ORD'!F209</f>
        <v>9132</v>
      </c>
      <c r="G209" s="37">
        <v>4103</v>
      </c>
      <c r="H209" s="37">
        <v>871</v>
      </c>
      <c r="I209" s="37">
        <v>3083</v>
      </c>
      <c r="J209" s="37">
        <v>360</v>
      </c>
      <c r="K209" s="37">
        <v>0</v>
      </c>
      <c r="L209" s="37">
        <v>0</v>
      </c>
      <c r="M209" s="38">
        <v>0</v>
      </c>
      <c r="N209" s="15">
        <f t="shared" si="3"/>
        <v>206871</v>
      </c>
    </row>
    <row r="210" spans="1:14" x14ac:dyDescent="0.25">
      <c r="A210" s="20">
        <v>207</v>
      </c>
      <c r="B210" s="40" t="s">
        <v>221</v>
      </c>
      <c r="C210" s="37">
        <f>+'ENERO ORD'!C210</f>
        <v>817782</v>
      </c>
      <c r="D210" s="37">
        <f>+'ENERO ORD'!D210</f>
        <v>197875</v>
      </c>
      <c r="E210" s="37">
        <f>+'ENERO ORD'!E210</f>
        <v>10373</v>
      </c>
      <c r="F210" s="37">
        <f>+'AJUSTE FOFIR'!C210+'ENERO ORD'!F210</f>
        <v>60280</v>
      </c>
      <c r="G210" s="37">
        <v>34564</v>
      </c>
      <c r="H210" s="37">
        <v>6090</v>
      </c>
      <c r="I210" s="37">
        <v>25534</v>
      </c>
      <c r="J210" s="37">
        <v>1860</v>
      </c>
      <c r="K210" s="37">
        <v>0</v>
      </c>
      <c r="L210" s="37">
        <v>0</v>
      </c>
      <c r="M210" s="38">
        <v>0</v>
      </c>
      <c r="N210" s="15">
        <f t="shared" si="3"/>
        <v>1154358</v>
      </c>
    </row>
    <row r="211" spans="1:14" x14ac:dyDescent="0.25">
      <c r="A211" s="20">
        <v>208</v>
      </c>
      <c r="B211" s="40" t="s">
        <v>222</v>
      </c>
      <c r="C211" s="37">
        <f>+'ENERO ORD'!C211</f>
        <v>373070</v>
      </c>
      <c r="D211" s="37">
        <f>+'ENERO ORD'!D211</f>
        <v>108743</v>
      </c>
      <c r="E211" s="37">
        <f>+'ENERO ORD'!E211</f>
        <v>5280</v>
      </c>
      <c r="F211" s="37">
        <f>+'AJUSTE FOFIR'!C211+'ENERO ORD'!F211</f>
        <v>25189</v>
      </c>
      <c r="G211" s="37">
        <v>12002</v>
      </c>
      <c r="H211" s="37">
        <v>2406</v>
      </c>
      <c r="I211" s="37">
        <v>8366</v>
      </c>
      <c r="J211" s="37">
        <v>953</v>
      </c>
      <c r="K211" s="37">
        <v>0</v>
      </c>
      <c r="L211" s="37">
        <v>0</v>
      </c>
      <c r="M211" s="38">
        <v>0</v>
      </c>
      <c r="N211" s="15">
        <f t="shared" si="3"/>
        <v>536009</v>
      </c>
    </row>
    <row r="212" spans="1:14" x14ac:dyDescent="0.25">
      <c r="A212" s="20">
        <v>209</v>
      </c>
      <c r="B212" s="40" t="s">
        <v>223</v>
      </c>
      <c r="C212" s="37">
        <f>+'ENERO ORD'!C212</f>
        <v>118156</v>
      </c>
      <c r="D212" s="37">
        <f>+'ENERO ORD'!D212</f>
        <v>62958</v>
      </c>
      <c r="E212" s="37">
        <f>+'ENERO ORD'!E212</f>
        <v>1901</v>
      </c>
      <c r="F212" s="37">
        <f>+'AJUSTE FOFIR'!C212+'ENERO ORD'!F212</f>
        <v>7679</v>
      </c>
      <c r="G212" s="37">
        <v>1219</v>
      </c>
      <c r="H212" s="37">
        <v>685</v>
      </c>
      <c r="I212" s="37">
        <v>1229</v>
      </c>
      <c r="J212" s="37">
        <v>340</v>
      </c>
      <c r="K212" s="37">
        <v>0</v>
      </c>
      <c r="L212" s="37">
        <v>7329</v>
      </c>
      <c r="M212" s="38">
        <v>0</v>
      </c>
      <c r="N212" s="15">
        <f t="shared" si="3"/>
        <v>201496</v>
      </c>
    </row>
    <row r="213" spans="1:14" x14ac:dyDescent="0.25">
      <c r="A213" s="20">
        <v>210</v>
      </c>
      <c r="B213" s="40" t="s">
        <v>224</v>
      </c>
      <c r="C213" s="37">
        <f>+'ENERO ORD'!C213</f>
        <v>358280</v>
      </c>
      <c r="D213" s="37">
        <f>+'ENERO ORD'!D213</f>
        <v>61881</v>
      </c>
      <c r="E213" s="37">
        <f>+'ENERO ORD'!E213</f>
        <v>4727</v>
      </c>
      <c r="F213" s="37">
        <f>+'AJUSTE FOFIR'!C213+'ENERO ORD'!F213</f>
        <v>27875</v>
      </c>
      <c r="G213" s="37">
        <v>9920</v>
      </c>
      <c r="H213" s="37">
        <v>2803</v>
      </c>
      <c r="I213" s="37">
        <v>9927</v>
      </c>
      <c r="J213" s="37">
        <v>796</v>
      </c>
      <c r="K213" s="37">
        <v>0</v>
      </c>
      <c r="L213" s="37">
        <v>0</v>
      </c>
      <c r="M213" s="38">
        <v>0</v>
      </c>
      <c r="N213" s="15">
        <f t="shared" si="3"/>
        <v>476209</v>
      </c>
    </row>
    <row r="214" spans="1:14" x14ac:dyDescent="0.25">
      <c r="A214" s="20">
        <v>211</v>
      </c>
      <c r="B214" s="40" t="s">
        <v>225</v>
      </c>
      <c r="C214" s="37">
        <f>+'ENERO ORD'!C214</f>
        <v>176212</v>
      </c>
      <c r="D214" s="37">
        <f>+'ENERO ORD'!D214</f>
        <v>67082</v>
      </c>
      <c r="E214" s="37">
        <f>+'ENERO ORD'!E214</f>
        <v>2538</v>
      </c>
      <c r="F214" s="37">
        <f>+'AJUSTE FOFIR'!C214+'ENERO ORD'!F214</f>
        <v>11331</v>
      </c>
      <c r="G214" s="37">
        <v>5021</v>
      </c>
      <c r="H214" s="37">
        <v>1060</v>
      </c>
      <c r="I214" s="37">
        <v>3254</v>
      </c>
      <c r="J214" s="37">
        <v>461</v>
      </c>
      <c r="K214" s="37">
        <v>0</v>
      </c>
      <c r="L214" s="37">
        <v>0</v>
      </c>
      <c r="M214" s="38">
        <v>0</v>
      </c>
      <c r="N214" s="15">
        <f t="shared" si="3"/>
        <v>266959</v>
      </c>
    </row>
    <row r="215" spans="1:14" x14ac:dyDescent="0.25">
      <c r="A215" s="20">
        <v>212</v>
      </c>
      <c r="B215" s="40" t="s">
        <v>226</v>
      </c>
      <c r="C215" s="37">
        <f>+'ENERO ORD'!C215</f>
        <v>185434</v>
      </c>
      <c r="D215" s="37">
        <f>+'ENERO ORD'!D215</f>
        <v>54353</v>
      </c>
      <c r="E215" s="37">
        <f>+'ENERO ORD'!E215</f>
        <v>2808</v>
      </c>
      <c r="F215" s="37">
        <f>+'AJUSTE FOFIR'!C215+'ENERO ORD'!F215</f>
        <v>12265</v>
      </c>
      <c r="G215" s="37">
        <v>5473</v>
      </c>
      <c r="H215" s="37">
        <v>1133</v>
      </c>
      <c r="I215" s="37">
        <v>3543</v>
      </c>
      <c r="J215" s="37">
        <v>505</v>
      </c>
      <c r="K215" s="37">
        <v>0</v>
      </c>
      <c r="L215" s="37">
        <v>0</v>
      </c>
      <c r="M215" s="38">
        <v>0</v>
      </c>
      <c r="N215" s="15">
        <f t="shared" si="3"/>
        <v>265514</v>
      </c>
    </row>
    <row r="216" spans="1:14" x14ac:dyDescent="0.25">
      <c r="A216" s="20">
        <v>213</v>
      </c>
      <c r="B216" s="40" t="s">
        <v>227</v>
      </c>
      <c r="C216" s="37">
        <f>+'ENERO ORD'!C216</f>
        <v>240246</v>
      </c>
      <c r="D216" s="37">
        <f>+'ENERO ORD'!D216</f>
        <v>89237</v>
      </c>
      <c r="E216" s="37">
        <f>+'ENERO ORD'!E216</f>
        <v>3115</v>
      </c>
      <c r="F216" s="37">
        <f>+'AJUSTE FOFIR'!C216+'ENERO ORD'!F216</f>
        <v>15378</v>
      </c>
      <c r="G216" s="37">
        <v>7603</v>
      </c>
      <c r="H216" s="37">
        <v>1497</v>
      </c>
      <c r="I216" s="37">
        <v>5216</v>
      </c>
      <c r="J216" s="37">
        <v>556</v>
      </c>
      <c r="K216" s="37">
        <v>0</v>
      </c>
      <c r="L216" s="37">
        <v>17304</v>
      </c>
      <c r="M216" s="38">
        <v>0</v>
      </c>
      <c r="N216" s="15">
        <f t="shared" si="3"/>
        <v>380152</v>
      </c>
    </row>
    <row r="217" spans="1:14" x14ac:dyDescent="0.25">
      <c r="A217" s="20">
        <v>214</v>
      </c>
      <c r="B217" s="40" t="s">
        <v>228</v>
      </c>
      <c r="C217" s="37">
        <f>+'ENERO ORD'!C217</f>
        <v>154352</v>
      </c>
      <c r="D217" s="37">
        <f>+'ENERO ORD'!D217</f>
        <v>52745</v>
      </c>
      <c r="E217" s="37">
        <f>+'ENERO ORD'!E217</f>
        <v>2295</v>
      </c>
      <c r="F217" s="37">
        <f>+'AJUSTE FOFIR'!C217+'ENERO ORD'!F217</f>
        <v>10149</v>
      </c>
      <c r="G217" s="37">
        <v>3614</v>
      </c>
      <c r="H217" s="37">
        <v>944</v>
      </c>
      <c r="I217" s="37">
        <v>2653</v>
      </c>
      <c r="J217" s="37">
        <v>421</v>
      </c>
      <c r="K217" s="37">
        <v>0</v>
      </c>
      <c r="L217" s="37">
        <v>3648</v>
      </c>
      <c r="M217" s="38">
        <v>0</v>
      </c>
      <c r="N217" s="15">
        <f t="shared" si="3"/>
        <v>230821</v>
      </c>
    </row>
    <row r="218" spans="1:14" x14ac:dyDescent="0.25">
      <c r="A218" s="20">
        <v>215</v>
      </c>
      <c r="B218" s="40" t="s">
        <v>229</v>
      </c>
      <c r="C218" s="37">
        <f>+'ENERO ORD'!C218</f>
        <v>80892</v>
      </c>
      <c r="D218" s="37">
        <f>+'ENERO ORD'!D218</f>
        <v>48678</v>
      </c>
      <c r="E218" s="37">
        <f>+'ENERO ORD'!E218</f>
        <v>1116</v>
      </c>
      <c r="F218" s="37">
        <f>+'AJUSTE FOFIR'!C218+'ENERO ORD'!F218</f>
        <v>5207</v>
      </c>
      <c r="G218" s="37">
        <v>1224</v>
      </c>
      <c r="H218" s="37">
        <v>499</v>
      </c>
      <c r="I218" s="37">
        <v>1258</v>
      </c>
      <c r="J218" s="37">
        <v>218</v>
      </c>
      <c r="K218" s="37">
        <v>0</v>
      </c>
      <c r="L218" s="37">
        <v>2509</v>
      </c>
      <c r="M218" s="38">
        <v>0</v>
      </c>
      <c r="N218" s="15">
        <f t="shared" si="3"/>
        <v>141601</v>
      </c>
    </row>
    <row r="219" spans="1:14" x14ac:dyDescent="0.25">
      <c r="A219" s="20">
        <v>216</v>
      </c>
      <c r="B219" s="40" t="s">
        <v>230</v>
      </c>
      <c r="C219" s="37">
        <f>+'ENERO ORD'!C219</f>
        <v>124140</v>
      </c>
      <c r="D219" s="37">
        <f>+'ENERO ORD'!D219</f>
        <v>67400</v>
      </c>
      <c r="E219" s="37">
        <f>+'ENERO ORD'!E219</f>
        <v>1921</v>
      </c>
      <c r="F219" s="37">
        <f>+'AJUSTE FOFIR'!C219+'ENERO ORD'!F219</f>
        <v>7882</v>
      </c>
      <c r="G219" s="37">
        <v>2125</v>
      </c>
      <c r="H219" s="37">
        <v>712</v>
      </c>
      <c r="I219" s="37">
        <v>1679</v>
      </c>
      <c r="J219" s="37">
        <v>343</v>
      </c>
      <c r="K219" s="37">
        <v>0</v>
      </c>
      <c r="L219" s="37">
        <v>0</v>
      </c>
      <c r="M219" s="38">
        <v>0</v>
      </c>
      <c r="N219" s="15">
        <f t="shared" si="3"/>
        <v>206202</v>
      </c>
    </row>
    <row r="220" spans="1:14" x14ac:dyDescent="0.25">
      <c r="A220" s="22">
        <v>217</v>
      </c>
      <c r="B220" s="40" t="s">
        <v>231</v>
      </c>
      <c r="C220" s="37">
        <f>+'ENERO ORD'!C220</f>
        <v>219542</v>
      </c>
      <c r="D220" s="37">
        <f>+'ENERO ORD'!D220</f>
        <v>59024</v>
      </c>
      <c r="E220" s="37">
        <f>+'ENERO ORD'!E220</f>
        <v>3171</v>
      </c>
      <c r="F220" s="37">
        <f>+'AJUSTE FOFIR'!C220+'ENERO ORD'!F220</f>
        <v>14168</v>
      </c>
      <c r="G220" s="37">
        <v>5578</v>
      </c>
      <c r="H220" s="37">
        <v>1332</v>
      </c>
      <c r="I220" s="37">
        <v>3783</v>
      </c>
      <c r="J220" s="37">
        <v>602</v>
      </c>
      <c r="K220" s="37">
        <v>0</v>
      </c>
      <c r="L220" s="37">
        <v>0</v>
      </c>
      <c r="M220" s="38">
        <v>0</v>
      </c>
      <c r="N220" s="15">
        <f t="shared" si="3"/>
        <v>307200</v>
      </c>
    </row>
    <row r="221" spans="1:14" x14ac:dyDescent="0.25">
      <c r="A221" s="20">
        <v>218</v>
      </c>
      <c r="B221" s="40" t="s">
        <v>232</v>
      </c>
      <c r="C221" s="37">
        <f>+'ENERO ORD'!C221</f>
        <v>90308</v>
      </c>
      <c r="D221" s="37">
        <f>+'ENERO ORD'!D221</f>
        <v>51113</v>
      </c>
      <c r="E221" s="37">
        <f>+'ENERO ORD'!E221</f>
        <v>1512</v>
      </c>
      <c r="F221" s="37">
        <f>+'AJUSTE FOFIR'!C221+'ENERO ORD'!F221</f>
        <v>5438</v>
      </c>
      <c r="G221" s="37">
        <v>935</v>
      </c>
      <c r="H221" s="37">
        <v>463</v>
      </c>
      <c r="I221" s="37">
        <v>661</v>
      </c>
      <c r="J221" s="37">
        <v>274</v>
      </c>
      <c r="K221" s="37">
        <v>0</v>
      </c>
      <c r="L221" s="37">
        <v>0</v>
      </c>
      <c r="M221" s="38">
        <v>0</v>
      </c>
      <c r="N221" s="15">
        <f t="shared" si="3"/>
        <v>150704</v>
      </c>
    </row>
    <row r="222" spans="1:14" x14ac:dyDescent="0.25">
      <c r="A222" s="20">
        <v>219</v>
      </c>
      <c r="B222" s="40" t="s">
        <v>233</v>
      </c>
      <c r="C222" s="37">
        <f>+'ENERO ORD'!C222</f>
        <v>184858</v>
      </c>
      <c r="D222" s="37">
        <f>+'ENERO ORD'!D222</f>
        <v>87392</v>
      </c>
      <c r="E222" s="37">
        <f>+'ENERO ORD'!E222</f>
        <v>2807</v>
      </c>
      <c r="F222" s="37">
        <f>+'AJUSTE FOFIR'!C222+'ENERO ORD'!F222</f>
        <v>12387</v>
      </c>
      <c r="G222" s="37">
        <v>4610</v>
      </c>
      <c r="H222" s="37">
        <v>1148</v>
      </c>
      <c r="I222" s="37">
        <v>3413</v>
      </c>
      <c r="J222" s="37">
        <v>510</v>
      </c>
      <c r="K222" s="37">
        <v>0</v>
      </c>
      <c r="L222" s="37">
        <v>0</v>
      </c>
      <c r="M222" s="38">
        <v>0</v>
      </c>
      <c r="N222" s="15">
        <f t="shared" si="3"/>
        <v>297125</v>
      </c>
    </row>
    <row r="223" spans="1:14" x14ac:dyDescent="0.25">
      <c r="A223" s="20">
        <v>220</v>
      </c>
      <c r="B223" s="40" t="s">
        <v>234</v>
      </c>
      <c r="C223" s="37">
        <f>+'ENERO ORD'!C223</f>
        <v>198572</v>
      </c>
      <c r="D223" s="37">
        <f>+'ENERO ORD'!D223</f>
        <v>92111</v>
      </c>
      <c r="E223" s="37">
        <f>+'ENERO ORD'!E223</f>
        <v>2818</v>
      </c>
      <c r="F223" s="37">
        <f>+'AJUSTE FOFIR'!C223+'ENERO ORD'!F223</f>
        <v>14037</v>
      </c>
      <c r="G223" s="37">
        <v>4466</v>
      </c>
      <c r="H223" s="37">
        <v>1355</v>
      </c>
      <c r="I223" s="37">
        <v>4152</v>
      </c>
      <c r="J223" s="37">
        <v>506</v>
      </c>
      <c r="K223" s="37">
        <v>0</v>
      </c>
      <c r="L223" s="37">
        <v>0</v>
      </c>
      <c r="M223" s="38">
        <v>0</v>
      </c>
      <c r="N223" s="15">
        <f t="shared" si="3"/>
        <v>318017</v>
      </c>
    </row>
    <row r="224" spans="1:14" x14ac:dyDescent="0.25">
      <c r="A224" s="20">
        <v>221</v>
      </c>
      <c r="B224" s="40" t="s">
        <v>235</v>
      </c>
      <c r="C224" s="37">
        <f>+'ENERO ORD'!C224</f>
        <v>98466</v>
      </c>
      <c r="D224" s="37">
        <f>+'ENERO ORD'!D224</f>
        <v>60286</v>
      </c>
      <c r="E224" s="37">
        <f>+'ENERO ORD'!E224</f>
        <v>1480</v>
      </c>
      <c r="F224" s="37">
        <f>+'AJUSTE FOFIR'!C224+'ENERO ORD'!F224</f>
        <v>6356</v>
      </c>
      <c r="G224" s="37">
        <v>2025</v>
      </c>
      <c r="H224" s="37">
        <v>584</v>
      </c>
      <c r="I224" s="37">
        <v>1584</v>
      </c>
      <c r="J224" s="37">
        <v>266</v>
      </c>
      <c r="K224" s="37">
        <v>0</v>
      </c>
      <c r="L224" s="37">
        <v>0</v>
      </c>
      <c r="M224" s="38">
        <v>0</v>
      </c>
      <c r="N224" s="15">
        <f t="shared" si="3"/>
        <v>171047</v>
      </c>
    </row>
    <row r="225" spans="1:14" x14ac:dyDescent="0.25">
      <c r="A225" s="20">
        <v>222</v>
      </c>
      <c r="B225" s="40" t="s">
        <v>236</v>
      </c>
      <c r="C225" s="37">
        <f>+'ENERO ORD'!C225</f>
        <v>114642</v>
      </c>
      <c r="D225" s="37">
        <f>+'ENERO ORD'!D225</f>
        <v>51990</v>
      </c>
      <c r="E225" s="37">
        <f>+'ENERO ORD'!E225</f>
        <v>1725</v>
      </c>
      <c r="F225" s="37">
        <f>+'AJUSTE FOFIR'!C225+'ENERO ORD'!F225</f>
        <v>7469</v>
      </c>
      <c r="G225" s="37">
        <v>2403</v>
      </c>
      <c r="H225" s="37">
        <v>689</v>
      </c>
      <c r="I225" s="37">
        <v>1915</v>
      </c>
      <c r="J225" s="37">
        <v>309</v>
      </c>
      <c r="K225" s="37">
        <v>0</v>
      </c>
      <c r="L225" s="37">
        <v>5894</v>
      </c>
      <c r="M225" s="38">
        <v>0</v>
      </c>
      <c r="N225" s="15">
        <f t="shared" si="3"/>
        <v>187036</v>
      </c>
    </row>
    <row r="226" spans="1:14" x14ac:dyDescent="0.25">
      <c r="A226" s="20">
        <v>223</v>
      </c>
      <c r="B226" s="40" t="s">
        <v>237</v>
      </c>
      <c r="C226" s="37">
        <f>+'ENERO ORD'!C226</f>
        <v>81824</v>
      </c>
      <c r="D226" s="37">
        <f>+'ENERO ORD'!D226</f>
        <v>71878</v>
      </c>
      <c r="E226" s="37">
        <f>+'ENERO ORD'!E226</f>
        <v>1344</v>
      </c>
      <c r="F226" s="37">
        <f>+'AJUSTE FOFIR'!C226+'ENERO ORD'!F226</f>
        <v>5067</v>
      </c>
      <c r="G226" s="37">
        <v>711</v>
      </c>
      <c r="H226" s="37">
        <v>440</v>
      </c>
      <c r="I226" s="37">
        <v>697</v>
      </c>
      <c r="J226" s="37">
        <v>241</v>
      </c>
      <c r="K226" s="37">
        <v>0</v>
      </c>
      <c r="L226" s="37">
        <v>0</v>
      </c>
      <c r="M226" s="38">
        <v>0</v>
      </c>
      <c r="N226" s="15">
        <f t="shared" si="3"/>
        <v>162202</v>
      </c>
    </row>
    <row r="227" spans="1:14" x14ac:dyDescent="0.25">
      <c r="A227" s="20">
        <v>224</v>
      </c>
      <c r="B227" s="40" t="s">
        <v>238</v>
      </c>
      <c r="C227" s="37">
        <f>+'ENERO ORD'!C227</f>
        <v>62674</v>
      </c>
      <c r="D227" s="37">
        <f>+'ENERO ORD'!D227</f>
        <v>38053</v>
      </c>
      <c r="E227" s="37">
        <f>+'ENERO ORD'!E227</f>
        <v>1019</v>
      </c>
      <c r="F227" s="37">
        <f>+'AJUSTE FOFIR'!C227+'ENERO ORD'!F227</f>
        <v>3884</v>
      </c>
      <c r="G227" s="37">
        <v>882</v>
      </c>
      <c r="H227" s="37">
        <v>339</v>
      </c>
      <c r="I227" s="37">
        <v>688</v>
      </c>
      <c r="J227" s="37">
        <v>184</v>
      </c>
      <c r="K227" s="37">
        <v>0</v>
      </c>
      <c r="L227" s="37">
        <v>0</v>
      </c>
      <c r="M227" s="38">
        <v>0</v>
      </c>
      <c r="N227" s="15">
        <f t="shared" si="3"/>
        <v>107723</v>
      </c>
    </row>
    <row r="228" spans="1:14" x14ac:dyDescent="0.25">
      <c r="A228" s="20">
        <v>225</v>
      </c>
      <c r="B228" s="40" t="s">
        <v>239</v>
      </c>
      <c r="C228" s="37">
        <f>+'ENERO ORD'!C228</f>
        <v>285898</v>
      </c>
      <c r="D228" s="37">
        <f>+'ENERO ORD'!D228</f>
        <v>62250</v>
      </c>
      <c r="E228" s="37">
        <f>+'ENERO ORD'!E228</f>
        <v>3972</v>
      </c>
      <c r="F228" s="37">
        <f>+'AJUSTE FOFIR'!C228+'ENERO ORD'!F228</f>
        <v>19783</v>
      </c>
      <c r="G228" s="37">
        <v>11326</v>
      </c>
      <c r="H228" s="37">
        <v>1914</v>
      </c>
      <c r="I228" s="37">
        <v>7432</v>
      </c>
      <c r="J228" s="37">
        <v>711</v>
      </c>
      <c r="K228" s="37">
        <v>0</v>
      </c>
      <c r="L228" s="37">
        <v>0</v>
      </c>
      <c r="M228" s="38">
        <v>0</v>
      </c>
      <c r="N228" s="15">
        <f t="shared" si="3"/>
        <v>393286</v>
      </c>
    </row>
    <row r="229" spans="1:14" x14ac:dyDescent="0.25">
      <c r="A229" s="20">
        <v>226</v>
      </c>
      <c r="B229" s="40" t="s">
        <v>240</v>
      </c>
      <c r="C229" s="37">
        <f>+'ENERO ORD'!C229</f>
        <v>159384</v>
      </c>
      <c r="D229" s="37">
        <f>+'ENERO ORD'!D229</f>
        <v>111674</v>
      </c>
      <c r="E229" s="37">
        <f>+'ENERO ORD'!E229</f>
        <v>2141</v>
      </c>
      <c r="F229" s="37">
        <f>+'AJUSTE FOFIR'!C229+'ENERO ORD'!F229</f>
        <v>11167</v>
      </c>
      <c r="G229" s="37">
        <v>4579</v>
      </c>
      <c r="H229" s="37">
        <v>1093</v>
      </c>
      <c r="I229" s="37">
        <v>3819</v>
      </c>
      <c r="J229" s="37">
        <v>370</v>
      </c>
      <c r="K229" s="37">
        <v>0</v>
      </c>
      <c r="L229" s="37">
        <v>4855</v>
      </c>
      <c r="M229" s="38">
        <v>0</v>
      </c>
      <c r="N229" s="15">
        <f t="shared" si="3"/>
        <v>299082</v>
      </c>
    </row>
    <row r="230" spans="1:14" x14ac:dyDescent="0.25">
      <c r="A230" s="20">
        <v>227</v>
      </c>
      <c r="B230" s="40" t="s">
        <v>241</v>
      </c>
      <c r="C230" s="37">
        <f>+'ENERO ORD'!C230</f>
        <v>806000</v>
      </c>
      <c r="D230" s="37">
        <f>+'ENERO ORD'!D230</f>
        <v>302180</v>
      </c>
      <c r="E230" s="37">
        <f>+'ENERO ORD'!E230</f>
        <v>8401</v>
      </c>
      <c r="F230" s="37">
        <f>+'AJUSTE FOFIR'!C230+'ENERO ORD'!F230</f>
        <v>70850</v>
      </c>
      <c r="G230" s="37">
        <v>22398</v>
      </c>
      <c r="H230" s="37">
        <v>7673</v>
      </c>
      <c r="I230" s="37">
        <v>31137</v>
      </c>
      <c r="J230" s="37">
        <v>1390</v>
      </c>
      <c r="K230" s="37">
        <v>0</v>
      </c>
      <c r="L230" s="37">
        <v>1</v>
      </c>
      <c r="M230" s="38">
        <v>0</v>
      </c>
      <c r="N230" s="15">
        <f t="shared" si="3"/>
        <v>1250030</v>
      </c>
    </row>
    <row r="231" spans="1:14" x14ac:dyDescent="0.25">
      <c r="A231" s="20">
        <v>228</v>
      </c>
      <c r="B231" s="40" t="s">
        <v>242</v>
      </c>
      <c r="C231" s="37">
        <f>+'ENERO ORD'!C231</f>
        <v>114484</v>
      </c>
      <c r="D231" s="37">
        <f>+'ENERO ORD'!D231</f>
        <v>55950</v>
      </c>
      <c r="E231" s="37">
        <f>+'ENERO ORD'!E231</f>
        <v>1932</v>
      </c>
      <c r="F231" s="37">
        <f>+'AJUSTE FOFIR'!C231+'ENERO ORD'!F231</f>
        <v>7129</v>
      </c>
      <c r="G231" s="37">
        <v>1491</v>
      </c>
      <c r="H231" s="37">
        <v>611</v>
      </c>
      <c r="I231" s="37">
        <v>1040</v>
      </c>
      <c r="J231" s="37">
        <v>345</v>
      </c>
      <c r="K231" s="37">
        <v>0</v>
      </c>
      <c r="L231" s="37">
        <v>0</v>
      </c>
      <c r="M231" s="38">
        <v>0</v>
      </c>
      <c r="N231" s="15">
        <f t="shared" si="3"/>
        <v>182982</v>
      </c>
    </row>
    <row r="232" spans="1:14" x14ac:dyDescent="0.25">
      <c r="A232" s="20">
        <v>229</v>
      </c>
      <c r="B232" s="40" t="s">
        <v>243</v>
      </c>
      <c r="C232" s="37">
        <f>+'ENERO ORD'!C232</f>
        <v>353432</v>
      </c>
      <c r="D232" s="37">
        <f>+'ENERO ORD'!D232</f>
        <v>100922</v>
      </c>
      <c r="E232" s="37">
        <f>+'ENERO ORD'!E232</f>
        <v>4740</v>
      </c>
      <c r="F232" s="37">
        <f>+'AJUSTE FOFIR'!C232+'ENERO ORD'!F232</f>
        <v>26402</v>
      </c>
      <c r="G232" s="37">
        <v>16191</v>
      </c>
      <c r="H232" s="37">
        <v>2624</v>
      </c>
      <c r="I232" s="37">
        <v>10965</v>
      </c>
      <c r="J232" s="37">
        <v>823</v>
      </c>
      <c r="K232" s="37">
        <v>0</v>
      </c>
      <c r="L232" s="37">
        <v>28289</v>
      </c>
      <c r="M232" s="38">
        <v>0</v>
      </c>
      <c r="N232" s="15">
        <f t="shared" si="3"/>
        <v>544388</v>
      </c>
    </row>
    <row r="233" spans="1:14" x14ac:dyDescent="0.25">
      <c r="A233" s="20">
        <v>230</v>
      </c>
      <c r="B233" s="40" t="s">
        <v>244</v>
      </c>
      <c r="C233" s="37">
        <f>+'ENERO ORD'!C233</f>
        <v>92500</v>
      </c>
      <c r="D233" s="37">
        <f>+'ENERO ORD'!D233</f>
        <v>41589</v>
      </c>
      <c r="E233" s="37">
        <f>+'ENERO ORD'!E233</f>
        <v>1372</v>
      </c>
      <c r="F233" s="37">
        <f>+'AJUSTE FOFIR'!C233+'ENERO ORD'!F233</f>
        <v>6205</v>
      </c>
      <c r="G233" s="37">
        <v>1557</v>
      </c>
      <c r="H233" s="37">
        <v>579</v>
      </c>
      <c r="I233" s="37">
        <v>1484</v>
      </c>
      <c r="J233" s="37">
        <v>238</v>
      </c>
      <c r="K233" s="37">
        <v>0</v>
      </c>
      <c r="L233" s="37">
        <v>0</v>
      </c>
      <c r="M233" s="38">
        <v>0</v>
      </c>
      <c r="N233" s="15">
        <f t="shared" si="3"/>
        <v>145524</v>
      </c>
    </row>
    <row r="234" spans="1:14" x14ac:dyDescent="0.25">
      <c r="A234" s="20">
        <v>231</v>
      </c>
      <c r="B234" s="40" t="s">
        <v>245</v>
      </c>
      <c r="C234" s="37">
        <f>+'ENERO ORD'!C234</f>
        <v>201078</v>
      </c>
      <c r="D234" s="37">
        <f>+'ENERO ORD'!D234</f>
        <v>55039</v>
      </c>
      <c r="E234" s="37">
        <f>+'ENERO ORD'!E234</f>
        <v>2753</v>
      </c>
      <c r="F234" s="37">
        <f>+'AJUSTE FOFIR'!C234+'ENERO ORD'!F234</f>
        <v>15925</v>
      </c>
      <c r="G234" s="37">
        <v>5534</v>
      </c>
      <c r="H234" s="37">
        <v>1590</v>
      </c>
      <c r="I234" s="37">
        <v>5437</v>
      </c>
      <c r="J234" s="37">
        <v>468</v>
      </c>
      <c r="K234" s="37">
        <v>0</v>
      </c>
      <c r="L234" s="37">
        <v>0</v>
      </c>
      <c r="M234" s="38">
        <v>0</v>
      </c>
      <c r="N234" s="15">
        <f t="shared" si="3"/>
        <v>287824</v>
      </c>
    </row>
    <row r="235" spans="1:14" x14ac:dyDescent="0.25">
      <c r="A235" s="20">
        <v>232</v>
      </c>
      <c r="B235" s="40" t="s">
        <v>246</v>
      </c>
      <c r="C235" s="37">
        <f>+'ENERO ORD'!C235</f>
        <v>1061208</v>
      </c>
      <c r="D235" s="37">
        <f>+'ENERO ORD'!D235</f>
        <v>441305</v>
      </c>
      <c r="E235" s="37">
        <f>+'ENERO ORD'!E235</f>
        <v>13747</v>
      </c>
      <c r="F235" s="37">
        <f>+'AJUSTE FOFIR'!C235+'ENERO ORD'!F235</f>
        <v>70303</v>
      </c>
      <c r="G235" s="37">
        <v>36604</v>
      </c>
      <c r="H235" s="37">
        <v>6901</v>
      </c>
      <c r="I235" s="37">
        <v>25172</v>
      </c>
      <c r="J235" s="37">
        <v>2479</v>
      </c>
      <c r="K235" s="37">
        <v>0</v>
      </c>
      <c r="L235" s="37">
        <v>0</v>
      </c>
      <c r="M235" s="38">
        <v>0</v>
      </c>
      <c r="N235" s="15">
        <f t="shared" si="3"/>
        <v>1657719</v>
      </c>
    </row>
    <row r="236" spans="1:14" x14ac:dyDescent="0.25">
      <c r="A236" s="20">
        <v>233</v>
      </c>
      <c r="B236" s="40" t="s">
        <v>247</v>
      </c>
      <c r="C236" s="37">
        <f>+'ENERO ORD'!C236</f>
        <v>179066</v>
      </c>
      <c r="D236" s="37">
        <f>+'ENERO ORD'!D236</f>
        <v>127438</v>
      </c>
      <c r="E236" s="37">
        <f>+'ENERO ORD'!E236</f>
        <v>2422</v>
      </c>
      <c r="F236" s="37">
        <f>+'AJUSTE FOFIR'!C236+'ENERO ORD'!F236</f>
        <v>11992</v>
      </c>
      <c r="G236" s="37">
        <v>3195</v>
      </c>
      <c r="H236" s="37">
        <v>1157</v>
      </c>
      <c r="I236" s="37">
        <v>3043</v>
      </c>
      <c r="J236" s="37">
        <v>406</v>
      </c>
      <c r="K236" s="37">
        <v>0</v>
      </c>
      <c r="L236" s="37">
        <v>0</v>
      </c>
      <c r="M236" s="38">
        <v>0</v>
      </c>
      <c r="N236" s="15">
        <f t="shared" si="3"/>
        <v>328719</v>
      </c>
    </row>
    <row r="237" spans="1:14" x14ac:dyDescent="0.25">
      <c r="A237" s="20">
        <v>234</v>
      </c>
      <c r="B237" s="40" t="s">
        <v>248</v>
      </c>
      <c r="C237" s="37">
        <f>+'ENERO ORD'!C237</f>
        <v>345108</v>
      </c>
      <c r="D237" s="37">
        <f>+'ENERO ORD'!D237</f>
        <v>68426</v>
      </c>
      <c r="E237" s="37">
        <f>+'ENERO ORD'!E237</f>
        <v>4766</v>
      </c>
      <c r="F237" s="37">
        <f>+'AJUSTE FOFIR'!C237+'ENERO ORD'!F237</f>
        <v>23648</v>
      </c>
      <c r="G237" s="37">
        <v>14117</v>
      </c>
      <c r="H237" s="37">
        <v>2288</v>
      </c>
      <c r="I237" s="37">
        <v>8800</v>
      </c>
      <c r="J237" s="37">
        <v>859</v>
      </c>
      <c r="K237" s="37">
        <v>0</v>
      </c>
      <c r="L237" s="37">
        <v>0</v>
      </c>
      <c r="M237" s="38">
        <v>0</v>
      </c>
      <c r="N237" s="15">
        <f t="shared" si="3"/>
        <v>468012</v>
      </c>
    </row>
    <row r="238" spans="1:14" x14ac:dyDescent="0.25">
      <c r="A238" s="20">
        <v>235</v>
      </c>
      <c r="B238" s="40" t="s">
        <v>249</v>
      </c>
      <c r="C238" s="37">
        <f>+'ENERO ORD'!C238</f>
        <v>239124</v>
      </c>
      <c r="D238" s="37">
        <f>+'ENERO ORD'!D238</f>
        <v>113282</v>
      </c>
      <c r="E238" s="37">
        <f>+'ENERO ORD'!E238</f>
        <v>3480</v>
      </c>
      <c r="F238" s="37">
        <f>+'AJUSTE FOFIR'!C238+'ENERO ORD'!F238</f>
        <v>15996</v>
      </c>
      <c r="G238" s="37">
        <v>6531</v>
      </c>
      <c r="H238" s="37">
        <v>1505</v>
      </c>
      <c r="I238" s="37">
        <v>4727</v>
      </c>
      <c r="J238" s="37">
        <v>616</v>
      </c>
      <c r="K238" s="37">
        <v>0</v>
      </c>
      <c r="L238" s="37">
        <v>11383</v>
      </c>
      <c r="M238" s="38">
        <v>0</v>
      </c>
      <c r="N238" s="15">
        <f t="shared" si="3"/>
        <v>396644</v>
      </c>
    </row>
    <row r="239" spans="1:14" x14ac:dyDescent="0.25">
      <c r="A239" s="20">
        <v>236</v>
      </c>
      <c r="B239" s="40" t="s">
        <v>250</v>
      </c>
      <c r="C239" s="37">
        <f>+'ENERO ORD'!C239</f>
        <v>147470</v>
      </c>
      <c r="D239" s="37">
        <f>+'ENERO ORD'!D239</f>
        <v>88204</v>
      </c>
      <c r="E239" s="37">
        <f>+'ENERO ORD'!E239</f>
        <v>2235</v>
      </c>
      <c r="F239" s="37">
        <f>+'AJUSTE FOFIR'!C239+'ENERO ORD'!F239</f>
        <v>9237</v>
      </c>
      <c r="G239" s="37">
        <v>3034</v>
      </c>
      <c r="H239" s="37">
        <v>844</v>
      </c>
      <c r="I239" s="37">
        <v>2019</v>
      </c>
      <c r="J239" s="37">
        <v>429</v>
      </c>
      <c r="K239" s="37">
        <v>0</v>
      </c>
      <c r="L239" s="37">
        <v>0</v>
      </c>
      <c r="M239" s="38">
        <v>0</v>
      </c>
      <c r="N239" s="15">
        <f t="shared" si="3"/>
        <v>253472</v>
      </c>
    </row>
    <row r="240" spans="1:14" x14ac:dyDescent="0.25">
      <c r="A240" s="20">
        <v>237</v>
      </c>
      <c r="B240" s="40" t="s">
        <v>251</v>
      </c>
      <c r="C240" s="37">
        <f>+'ENERO ORD'!C240</f>
        <v>136338</v>
      </c>
      <c r="D240" s="37">
        <f>+'ENERO ORD'!D240</f>
        <v>61692</v>
      </c>
      <c r="E240" s="37">
        <f>+'ENERO ORD'!E240</f>
        <v>2067</v>
      </c>
      <c r="F240" s="37">
        <f>+'AJUSTE FOFIR'!C240+'ENERO ORD'!F240</f>
        <v>9767</v>
      </c>
      <c r="G240" s="37">
        <v>2282</v>
      </c>
      <c r="H240" s="37">
        <v>922</v>
      </c>
      <c r="I240" s="37">
        <v>2510</v>
      </c>
      <c r="J240" s="37">
        <v>370</v>
      </c>
      <c r="K240" s="37">
        <v>0</v>
      </c>
      <c r="L240" s="37">
        <v>0</v>
      </c>
      <c r="M240" s="38">
        <v>0</v>
      </c>
      <c r="N240" s="15">
        <f t="shared" si="3"/>
        <v>215948</v>
      </c>
    </row>
    <row r="241" spans="1:14" x14ac:dyDescent="0.25">
      <c r="A241" s="20">
        <v>238</v>
      </c>
      <c r="B241" s="40" t="s">
        <v>252</v>
      </c>
      <c r="C241" s="37">
        <f>+'ENERO ORD'!C241</f>
        <v>110094</v>
      </c>
      <c r="D241" s="37">
        <f>+'ENERO ORD'!D241</f>
        <v>62222</v>
      </c>
      <c r="E241" s="37">
        <f>+'ENERO ORD'!E241</f>
        <v>1804</v>
      </c>
      <c r="F241" s="37">
        <f>+'AJUSTE FOFIR'!C241+'ENERO ORD'!F241</f>
        <v>6916</v>
      </c>
      <c r="G241" s="37">
        <v>1388</v>
      </c>
      <c r="H241" s="37">
        <v>604</v>
      </c>
      <c r="I241" s="37">
        <v>1144</v>
      </c>
      <c r="J241" s="37">
        <v>324</v>
      </c>
      <c r="K241" s="37">
        <v>0</v>
      </c>
      <c r="L241" s="37">
        <v>0</v>
      </c>
      <c r="M241" s="38">
        <v>0</v>
      </c>
      <c r="N241" s="15">
        <f t="shared" si="3"/>
        <v>184496</v>
      </c>
    </row>
    <row r="242" spans="1:14" x14ac:dyDescent="0.25">
      <c r="A242" s="20">
        <v>239</v>
      </c>
      <c r="B242" s="40" t="s">
        <v>253</v>
      </c>
      <c r="C242" s="37">
        <f>+'ENERO ORD'!C242</f>
        <v>94350</v>
      </c>
      <c r="D242" s="37">
        <f>+'ENERO ORD'!D242</f>
        <v>40089</v>
      </c>
      <c r="E242" s="37">
        <f>+'ENERO ORD'!E242</f>
        <v>1344</v>
      </c>
      <c r="F242" s="37">
        <f>+'AJUSTE FOFIR'!C242+'ENERO ORD'!F242</f>
        <v>6673</v>
      </c>
      <c r="G242" s="37">
        <v>1682</v>
      </c>
      <c r="H242" s="37">
        <v>644</v>
      </c>
      <c r="I242" s="37">
        <v>1805</v>
      </c>
      <c r="J242" s="37">
        <v>248</v>
      </c>
      <c r="K242" s="37">
        <v>0</v>
      </c>
      <c r="L242" s="37">
        <v>4456</v>
      </c>
      <c r="M242" s="38">
        <v>0</v>
      </c>
      <c r="N242" s="15">
        <f t="shared" si="3"/>
        <v>151291</v>
      </c>
    </row>
    <row r="243" spans="1:14" x14ac:dyDescent="0.25">
      <c r="A243" s="20">
        <v>240</v>
      </c>
      <c r="B243" s="40" t="s">
        <v>254</v>
      </c>
      <c r="C243" s="37">
        <f>+'ENERO ORD'!C243</f>
        <v>165172</v>
      </c>
      <c r="D243" s="37">
        <f>+'ENERO ORD'!D243</f>
        <v>55297</v>
      </c>
      <c r="E243" s="37">
        <f>+'ENERO ORD'!E243</f>
        <v>2531</v>
      </c>
      <c r="F243" s="37">
        <f>+'AJUSTE FOFIR'!C243+'ENERO ORD'!F243</f>
        <v>10697</v>
      </c>
      <c r="G243" s="37">
        <v>4608</v>
      </c>
      <c r="H243" s="37">
        <v>976</v>
      </c>
      <c r="I243" s="37">
        <v>2790</v>
      </c>
      <c r="J243" s="37">
        <v>456</v>
      </c>
      <c r="K243" s="37">
        <v>0</v>
      </c>
      <c r="L243" s="37">
        <v>0</v>
      </c>
      <c r="M243" s="38">
        <v>0</v>
      </c>
      <c r="N243" s="15">
        <f t="shared" si="3"/>
        <v>242527</v>
      </c>
    </row>
    <row r="244" spans="1:14" x14ac:dyDescent="0.25">
      <c r="A244" s="20">
        <v>241</v>
      </c>
      <c r="B244" s="40" t="s">
        <v>255</v>
      </c>
      <c r="C244" s="37">
        <f>+'ENERO ORD'!C244</f>
        <v>106836</v>
      </c>
      <c r="D244" s="37">
        <f>+'ENERO ORD'!D244</f>
        <v>58257</v>
      </c>
      <c r="E244" s="37">
        <f>+'ENERO ORD'!E244</f>
        <v>1601</v>
      </c>
      <c r="F244" s="37">
        <f>+'AJUSTE FOFIR'!C244+'ENERO ORD'!F244</f>
        <v>6928</v>
      </c>
      <c r="G244" s="37">
        <v>1851</v>
      </c>
      <c r="H244" s="37">
        <v>639</v>
      </c>
      <c r="I244" s="37">
        <v>1571</v>
      </c>
      <c r="J244" s="37">
        <v>289</v>
      </c>
      <c r="K244" s="37">
        <v>0</v>
      </c>
      <c r="L244" s="37">
        <v>0</v>
      </c>
      <c r="M244" s="38">
        <v>0</v>
      </c>
      <c r="N244" s="15">
        <f t="shared" si="3"/>
        <v>177972</v>
      </c>
    </row>
    <row r="245" spans="1:14" x14ac:dyDescent="0.25">
      <c r="A245" s="20">
        <v>242</v>
      </c>
      <c r="B245" s="40" t="s">
        <v>256</v>
      </c>
      <c r="C245" s="37">
        <f>+'ENERO ORD'!C245</f>
        <v>539590</v>
      </c>
      <c r="D245" s="37">
        <f>+'ENERO ORD'!D245</f>
        <v>80243</v>
      </c>
      <c r="E245" s="37">
        <f>+'ENERO ORD'!E245</f>
        <v>7157</v>
      </c>
      <c r="F245" s="37">
        <f>+'AJUSTE FOFIR'!C245+'ENERO ORD'!F245</f>
        <v>38706</v>
      </c>
      <c r="G245" s="37">
        <v>25294</v>
      </c>
      <c r="H245" s="37">
        <v>3831</v>
      </c>
      <c r="I245" s="37">
        <v>15635</v>
      </c>
      <c r="J245" s="37">
        <v>1259</v>
      </c>
      <c r="K245" s="37">
        <v>0</v>
      </c>
      <c r="L245" s="37">
        <v>0</v>
      </c>
      <c r="M245" s="38">
        <v>0</v>
      </c>
      <c r="N245" s="15">
        <f t="shared" si="3"/>
        <v>711715</v>
      </c>
    </row>
    <row r="246" spans="1:14" x14ac:dyDescent="0.25">
      <c r="A246" s="20">
        <v>243</v>
      </c>
      <c r="B246" s="40" t="s">
        <v>257</v>
      </c>
      <c r="C246" s="37">
        <f>+'ENERO ORD'!C246</f>
        <v>172620</v>
      </c>
      <c r="D246" s="37">
        <f>+'ENERO ORD'!D246</f>
        <v>92536</v>
      </c>
      <c r="E246" s="37">
        <f>+'ENERO ORD'!E246</f>
        <v>2477</v>
      </c>
      <c r="F246" s="37">
        <f>+'AJUSTE FOFIR'!C246+'ENERO ORD'!F246</f>
        <v>11893</v>
      </c>
      <c r="G246" s="37">
        <v>2879</v>
      </c>
      <c r="H246" s="37">
        <v>1140</v>
      </c>
      <c r="I246" s="37">
        <v>3098</v>
      </c>
      <c r="J246" s="37">
        <v>469</v>
      </c>
      <c r="K246" s="37">
        <v>0</v>
      </c>
      <c r="L246" s="37">
        <v>21786</v>
      </c>
      <c r="M246" s="38">
        <v>0</v>
      </c>
      <c r="N246" s="15">
        <f t="shared" si="3"/>
        <v>308898</v>
      </c>
    </row>
    <row r="247" spans="1:14" x14ac:dyDescent="0.25">
      <c r="A247" s="20">
        <v>244</v>
      </c>
      <c r="B247" s="40" t="s">
        <v>258</v>
      </c>
      <c r="C247" s="37">
        <f>+'ENERO ORD'!C247</f>
        <v>179204</v>
      </c>
      <c r="D247" s="37">
        <f>+'ENERO ORD'!D247</f>
        <v>50936</v>
      </c>
      <c r="E247" s="37">
        <f>+'ENERO ORD'!E247</f>
        <v>2504</v>
      </c>
      <c r="F247" s="37">
        <f>+'AJUSTE FOFIR'!C247+'ENERO ORD'!F247</f>
        <v>12364</v>
      </c>
      <c r="G247" s="37">
        <v>6447</v>
      </c>
      <c r="H247" s="37">
        <v>1192</v>
      </c>
      <c r="I247" s="37">
        <v>4597</v>
      </c>
      <c r="J247" s="37">
        <v>449</v>
      </c>
      <c r="K247" s="37">
        <v>0</v>
      </c>
      <c r="L247" s="37">
        <v>4910</v>
      </c>
      <c r="M247" s="38">
        <v>0</v>
      </c>
      <c r="N247" s="15">
        <f t="shared" si="3"/>
        <v>262603</v>
      </c>
    </row>
    <row r="248" spans="1:14" x14ac:dyDescent="0.25">
      <c r="A248" s="20">
        <v>245</v>
      </c>
      <c r="B248" s="40" t="s">
        <v>259</v>
      </c>
      <c r="C248" s="37">
        <f>+'ENERO ORD'!C248</f>
        <v>98436</v>
      </c>
      <c r="D248" s="37">
        <f>+'ENERO ORD'!D248</f>
        <v>35168</v>
      </c>
      <c r="E248" s="37">
        <f>+'ENERO ORD'!E248</f>
        <v>1537</v>
      </c>
      <c r="F248" s="37">
        <f>+'AJUSTE FOFIR'!C248+'ENERO ORD'!F248</f>
        <v>6377</v>
      </c>
      <c r="G248" s="37">
        <v>2263</v>
      </c>
      <c r="H248" s="37">
        <v>577</v>
      </c>
      <c r="I248" s="37">
        <v>1560</v>
      </c>
      <c r="J248" s="37">
        <v>276</v>
      </c>
      <c r="K248" s="37">
        <v>0</v>
      </c>
      <c r="L248" s="37">
        <v>0</v>
      </c>
      <c r="M248" s="38">
        <v>0</v>
      </c>
      <c r="N248" s="15">
        <f t="shared" si="3"/>
        <v>146194</v>
      </c>
    </row>
    <row r="249" spans="1:14" x14ac:dyDescent="0.25">
      <c r="A249" s="20">
        <v>246</v>
      </c>
      <c r="B249" s="40" t="s">
        <v>260</v>
      </c>
      <c r="C249" s="37">
        <f>+'ENERO ORD'!C249</f>
        <v>82212</v>
      </c>
      <c r="D249" s="37">
        <f>+'ENERO ORD'!D249</f>
        <v>40600</v>
      </c>
      <c r="E249" s="37">
        <f>+'ENERO ORD'!E249</f>
        <v>1383</v>
      </c>
      <c r="F249" s="37">
        <f>+'AJUSTE FOFIR'!C249+'ENERO ORD'!F249</f>
        <v>5072</v>
      </c>
      <c r="G249" s="37">
        <v>1113</v>
      </c>
      <c r="H249" s="37">
        <v>434</v>
      </c>
      <c r="I249" s="37">
        <v>752</v>
      </c>
      <c r="J249" s="37">
        <v>248</v>
      </c>
      <c r="K249" s="37">
        <v>0</v>
      </c>
      <c r="L249" s="37">
        <v>0</v>
      </c>
      <c r="M249" s="38">
        <v>0</v>
      </c>
      <c r="N249" s="15">
        <f t="shared" si="3"/>
        <v>131814</v>
      </c>
    </row>
    <row r="250" spans="1:14" x14ac:dyDescent="0.25">
      <c r="A250" s="20">
        <v>247</v>
      </c>
      <c r="B250" s="40" t="s">
        <v>261</v>
      </c>
      <c r="C250" s="37">
        <f>+'ENERO ORD'!C250</f>
        <v>160382</v>
      </c>
      <c r="D250" s="37">
        <f>+'ENERO ORD'!D250</f>
        <v>60951</v>
      </c>
      <c r="E250" s="37">
        <f>+'ENERO ORD'!E250</f>
        <v>1774</v>
      </c>
      <c r="F250" s="37">
        <f>+'AJUSTE FOFIR'!C250+'ENERO ORD'!F250</f>
        <v>9101</v>
      </c>
      <c r="G250" s="37">
        <v>2247</v>
      </c>
      <c r="H250" s="37">
        <v>907</v>
      </c>
      <c r="I250" s="37">
        <v>2242</v>
      </c>
      <c r="J250" s="37">
        <v>289</v>
      </c>
      <c r="K250" s="37">
        <v>0</v>
      </c>
      <c r="L250" s="37">
        <v>31789</v>
      </c>
      <c r="M250" s="38">
        <v>0</v>
      </c>
      <c r="N250" s="15">
        <f t="shared" si="3"/>
        <v>269682</v>
      </c>
    </row>
    <row r="251" spans="1:14" x14ac:dyDescent="0.25">
      <c r="A251" s="20">
        <v>248</v>
      </c>
      <c r="B251" s="40" t="s">
        <v>262</v>
      </c>
      <c r="C251" s="37">
        <f>+'ENERO ORD'!C251</f>
        <v>582032</v>
      </c>
      <c r="D251" s="37">
        <f>+'ENERO ORD'!D251</f>
        <v>168390</v>
      </c>
      <c r="E251" s="37">
        <f>+'ENERO ORD'!E251</f>
        <v>7242</v>
      </c>
      <c r="F251" s="37">
        <f>+'AJUSTE FOFIR'!C251+'ENERO ORD'!F251</f>
        <v>43522</v>
      </c>
      <c r="G251" s="37">
        <v>31784</v>
      </c>
      <c r="H251" s="37">
        <v>4425</v>
      </c>
      <c r="I251" s="37">
        <v>19469</v>
      </c>
      <c r="J251" s="37">
        <v>1261</v>
      </c>
      <c r="K251" s="37">
        <v>0</v>
      </c>
      <c r="L251" s="37">
        <v>0</v>
      </c>
      <c r="M251" s="38">
        <v>0</v>
      </c>
      <c r="N251" s="15">
        <f t="shared" si="3"/>
        <v>858125</v>
      </c>
    </row>
    <row r="252" spans="1:14" x14ac:dyDescent="0.25">
      <c r="A252" s="20">
        <v>249</v>
      </c>
      <c r="B252" s="40" t="s">
        <v>263</v>
      </c>
      <c r="C252" s="37">
        <f>+'ENERO ORD'!C252</f>
        <v>184552</v>
      </c>
      <c r="D252" s="37">
        <f>+'ENERO ORD'!D252</f>
        <v>82805</v>
      </c>
      <c r="E252" s="37">
        <f>+'ENERO ORD'!E252</f>
        <v>2592</v>
      </c>
      <c r="F252" s="37">
        <f>+'AJUSTE FOFIR'!C252+'ENERO ORD'!F252</f>
        <v>12728</v>
      </c>
      <c r="G252" s="37">
        <v>6416</v>
      </c>
      <c r="H252" s="37">
        <v>1226</v>
      </c>
      <c r="I252" s="37">
        <v>4522</v>
      </c>
      <c r="J252" s="37">
        <v>470</v>
      </c>
      <c r="K252" s="37">
        <v>0</v>
      </c>
      <c r="L252" s="37">
        <v>3056</v>
      </c>
      <c r="M252" s="38">
        <v>0</v>
      </c>
      <c r="N252" s="15">
        <f t="shared" si="3"/>
        <v>298367</v>
      </c>
    </row>
    <row r="253" spans="1:14" x14ac:dyDescent="0.25">
      <c r="A253" s="20">
        <v>250</v>
      </c>
      <c r="B253" s="40" t="s">
        <v>264</v>
      </c>
      <c r="C253" s="37">
        <f>+'ENERO ORD'!C253</f>
        <v>163272</v>
      </c>
      <c r="D253" s="37">
        <f>+'ENERO ORD'!D253</f>
        <v>66041</v>
      </c>
      <c r="E253" s="37">
        <f>+'ENERO ORD'!E253</f>
        <v>2022</v>
      </c>
      <c r="F253" s="37">
        <f>+'AJUSTE FOFIR'!C253+'ENERO ORD'!F253</f>
        <v>9391</v>
      </c>
      <c r="G253" s="37">
        <v>1817</v>
      </c>
      <c r="H253" s="37">
        <v>909</v>
      </c>
      <c r="I253" s="37">
        <v>1822</v>
      </c>
      <c r="J253" s="37">
        <v>375</v>
      </c>
      <c r="K253" s="37">
        <v>0</v>
      </c>
      <c r="L253" s="37">
        <v>3311</v>
      </c>
      <c r="M253" s="38">
        <v>0</v>
      </c>
      <c r="N253" s="15">
        <f t="shared" si="3"/>
        <v>248960</v>
      </c>
    </row>
    <row r="254" spans="1:14" x14ac:dyDescent="0.25">
      <c r="A254" s="20">
        <v>251</v>
      </c>
      <c r="B254" s="40" t="s">
        <v>265</v>
      </c>
      <c r="C254" s="37">
        <f>+'ENERO ORD'!C254</f>
        <v>126478</v>
      </c>
      <c r="D254" s="37">
        <f>+'ENERO ORD'!D254</f>
        <v>61218</v>
      </c>
      <c r="E254" s="37">
        <f>+'ENERO ORD'!E254</f>
        <v>2044</v>
      </c>
      <c r="F254" s="37">
        <f>+'AJUSTE FOFIR'!C254+'ENERO ORD'!F254</f>
        <v>7840</v>
      </c>
      <c r="G254" s="37">
        <v>2100</v>
      </c>
      <c r="H254" s="37">
        <v>688</v>
      </c>
      <c r="I254" s="37">
        <v>1406</v>
      </c>
      <c r="J254" s="37">
        <v>374</v>
      </c>
      <c r="K254" s="37">
        <v>0</v>
      </c>
      <c r="L254" s="37">
        <v>0</v>
      </c>
      <c r="M254" s="38">
        <v>0</v>
      </c>
      <c r="N254" s="15">
        <f t="shared" si="3"/>
        <v>202148</v>
      </c>
    </row>
    <row r="255" spans="1:14" x14ac:dyDescent="0.25">
      <c r="A255" s="20">
        <v>252</v>
      </c>
      <c r="B255" s="40" t="s">
        <v>266</v>
      </c>
      <c r="C255" s="37">
        <f>+'ENERO ORD'!C255</f>
        <v>141460</v>
      </c>
      <c r="D255" s="37">
        <f>+'ENERO ORD'!D255</f>
        <v>49846</v>
      </c>
      <c r="E255" s="37">
        <f>+'ENERO ORD'!E255</f>
        <v>2149</v>
      </c>
      <c r="F255" s="37">
        <f>+'AJUSTE FOFIR'!C255+'ENERO ORD'!F255</f>
        <v>9305</v>
      </c>
      <c r="G255" s="37">
        <v>3815</v>
      </c>
      <c r="H255" s="37">
        <v>857</v>
      </c>
      <c r="I255" s="37">
        <v>2553</v>
      </c>
      <c r="J255" s="37">
        <v>386</v>
      </c>
      <c r="K255" s="37">
        <v>0</v>
      </c>
      <c r="L255" s="37">
        <v>67</v>
      </c>
      <c r="M255" s="38">
        <v>0</v>
      </c>
      <c r="N255" s="15">
        <f t="shared" si="3"/>
        <v>210438</v>
      </c>
    </row>
    <row r="256" spans="1:14" x14ac:dyDescent="0.25">
      <c r="A256" s="20">
        <v>253</v>
      </c>
      <c r="B256" s="40" t="s">
        <v>267</v>
      </c>
      <c r="C256" s="37">
        <f>+'ENERO ORD'!C256</f>
        <v>178564</v>
      </c>
      <c r="D256" s="37">
        <f>+'ENERO ORD'!D256</f>
        <v>70912</v>
      </c>
      <c r="E256" s="37">
        <f>+'ENERO ORD'!E256</f>
        <v>2822</v>
      </c>
      <c r="F256" s="37">
        <f>+'AJUSTE FOFIR'!C256+'ENERO ORD'!F256</f>
        <v>11411</v>
      </c>
      <c r="G256" s="37">
        <v>3860</v>
      </c>
      <c r="H256" s="37">
        <v>1022</v>
      </c>
      <c r="I256" s="37">
        <v>2561</v>
      </c>
      <c r="J256" s="37">
        <v>508</v>
      </c>
      <c r="K256" s="37">
        <v>0</v>
      </c>
      <c r="L256" s="37">
        <v>0</v>
      </c>
      <c r="M256" s="38">
        <v>0</v>
      </c>
      <c r="N256" s="15">
        <f t="shared" si="3"/>
        <v>271660</v>
      </c>
    </row>
    <row r="257" spans="1:14" x14ac:dyDescent="0.25">
      <c r="A257" s="20">
        <v>254</v>
      </c>
      <c r="B257" s="40" t="s">
        <v>268</v>
      </c>
      <c r="C257" s="37">
        <f>+'ENERO ORD'!C257</f>
        <v>204614</v>
      </c>
      <c r="D257" s="37">
        <f>+'ENERO ORD'!D257</f>
        <v>98490</v>
      </c>
      <c r="E257" s="37">
        <f>+'ENERO ORD'!E257</f>
        <v>2961</v>
      </c>
      <c r="F257" s="37">
        <f>+'AJUSTE FOFIR'!C257+'ENERO ORD'!F257</f>
        <v>13504</v>
      </c>
      <c r="G257" s="37">
        <v>5500</v>
      </c>
      <c r="H257" s="37">
        <v>1274</v>
      </c>
      <c r="I257" s="37">
        <v>3990</v>
      </c>
      <c r="J257" s="37">
        <v>550</v>
      </c>
      <c r="K257" s="37">
        <v>0</v>
      </c>
      <c r="L257" s="37">
        <v>0</v>
      </c>
      <c r="M257" s="38">
        <v>0</v>
      </c>
      <c r="N257" s="15">
        <f t="shared" si="3"/>
        <v>330883</v>
      </c>
    </row>
    <row r="258" spans="1:14" x14ac:dyDescent="0.25">
      <c r="A258" s="20">
        <v>255</v>
      </c>
      <c r="B258" s="40" t="s">
        <v>269</v>
      </c>
      <c r="C258" s="37">
        <f>+'ENERO ORD'!C258</f>
        <v>146726</v>
      </c>
      <c r="D258" s="37">
        <f>+'ENERO ORD'!D258</f>
        <v>46946</v>
      </c>
      <c r="E258" s="37">
        <f>+'ENERO ORD'!E258</f>
        <v>2125</v>
      </c>
      <c r="F258" s="37">
        <f>+'AJUSTE FOFIR'!C258+'ENERO ORD'!F258</f>
        <v>9247</v>
      </c>
      <c r="G258" s="37">
        <v>3683</v>
      </c>
      <c r="H258" s="37">
        <v>859</v>
      </c>
      <c r="I258" s="37">
        <v>2457</v>
      </c>
      <c r="J258" s="37">
        <v>386</v>
      </c>
      <c r="K258" s="37">
        <v>0</v>
      </c>
      <c r="L258" s="37">
        <v>0</v>
      </c>
      <c r="M258" s="38">
        <v>0</v>
      </c>
      <c r="N258" s="15">
        <f t="shared" si="3"/>
        <v>212429</v>
      </c>
    </row>
    <row r="259" spans="1:14" x14ac:dyDescent="0.25">
      <c r="A259" s="20">
        <v>256</v>
      </c>
      <c r="B259" s="40" t="s">
        <v>270</v>
      </c>
      <c r="C259" s="37">
        <f>+'ENERO ORD'!C259</f>
        <v>76350</v>
      </c>
      <c r="D259" s="37">
        <f>+'ENERO ORD'!D259</f>
        <v>39287</v>
      </c>
      <c r="E259" s="37">
        <f>+'ENERO ORD'!E259</f>
        <v>1204</v>
      </c>
      <c r="F259" s="37">
        <f>+'AJUSTE FOFIR'!C259+'ENERO ORD'!F259</f>
        <v>4724</v>
      </c>
      <c r="G259" s="37">
        <v>367</v>
      </c>
      <c r="H259" s="37">
        <v>419</v>
      </c>
      <c r="I259" s="37">
        <v>551</v>
      </c>
      <c r="J259" s="37">
        <v>218</v>
      </c>
      <c r="K259" s="37">
        <v>0</v>
      </c>
      <c r="L259" s="37">
        <v>0</v>
      </c>
      <c r="M259" s="38">
        <v>0</v>
      </c>
      <c r="N259" s="15">
        <f t="shared" si="3"/>
        <v>123120</v>
      </c>
    </row>
    <row r="260" spans="1:14" x14ac:dyDescent="0.25">
      <c r="A260" s="20">
        <v>257</v>
      </c>
      <c r="B260" s="40" t="s">
        <v>271</v>
      </c>
      <c r="C260" s="37">
        <f>+'ENERO ORD'!C260</f>
        <v>111954</v>
      </c>
      <c r="D260" s="37">
        <f>+'ENERO ORD'!D260</f>
        <v>56066</v>
      </c>
      <c r="E260" s="37">
        <f>+'ENERO ORD'!E260</f>
        <v>1828</v>
      </c>
      <c r="F260" s="37">
        <f>+'AJUSTE FOFIR'!C260+'ENERO ORD'!F260</f>
        <v>7048</v>
      </c>
      <c r="G260" s="37">
        <v>1747</v>
      </c>
      <c r="H260" s="37">
        <v>620</v>
      </c>
      <c r="I260" s="37">
        <v>1269</v>
      </c>
      <c r="J260" s="37">
        <v>339</v>
      </c>
      <c r="K260" s="37">
        <v>0</v>
      </c>
      <c r="L260" s="37">
        <v>0</v>
      </c>
      <c r="M260" s="38">
        <v>0</v>
      </c>
      <c r="N260" s="15">
        <f t="shared" si="3"/>
        <v>180871</v>
      </c>
    </row>
    <row r="261" spans="1:14" x14ac:dyDescent="0.25">
      <c r="A261" s="20">
        <v>258</v>
      </c>
      <c r="B261" s="40" t="s">
        <v>272</v>
      </c>
      <c r="C261" s="37">
        <f>+'ENERO ORD'!C261</f>
        <v>101716</v>
      </c>
      <c r="D261" s="37">
        <f>+'ENERO ORD'!D261</f>
        <v>50785</v>
      </c>
      <c r="E261" s="37">
        <f>+'ENERO ORD'!E261</f>
        <v>1489</v>
      </c>
      <c r="F261" s="37">
        <f>+'AJUSTE FOFIR'!C261+'ENERO ORD'!F261</f>
        <v>7542</v>
      </c>
      <c r="G261" s="37">
        <v>1168</v>
      </c>
      <c r="H261" s="37">
        <v>726</v>
      </c>
      <c r="I261" s="37">
        <v>1821</v>
      </c>
      <c r="J261" s="37">
        <v>258</v>
      </c>
      <c r="K261" s="37">
        <v>0</v>
      </c>
      <c r="L261" s="37">
        <v>4306</v>
      </c>
      <c r="M261" s="38">
        <v>0</v>
      </c>
      <c r="N261" s="15">
        <f t="shared" ref="N261:N324" si="4">SUM(C261:M261)</f>
        <v>169811</v>
      </c>
    </row>
    <row r="262" spans="1:14" x14ac:dyDescent="0.25">
      <c r="A262" s="20">
        <v>259</v>
      </c>
      <c r="B262" s="40" t="s">
        <v>273</v>
      </c>
      <c r="C262" s="37">
        <f>+'ENERO ORD'!C262</f>
        <v>179966</v>
      </c>
      <c r="D262" s="37">
        <f>+'ENERO ORD'!D262</f>
        <v>110742</v>
      </c>
      <c r="E262" s="37">
        <f>+'ENERO ORD'!E262</f>
        <v>2635</v>
      </c>
      <c r="F262" s="37">
        <f>+'AJUSTE FOFIR'!C262+'ENERO ORD'!F262</f>
        <v>11517</v>
      </c>
      <c r="G262" s="37">
        <v>4501</v>
      </c>
      <c r="H262" s="37">
        <v>1069</v>
      </c>
      <c r="I262" s="37">
        <v>2998</v>
      </c>
      <c r="J262" s="37">
        <v>478</v>
      </c>
      <c r="K262" s="37">
        <v>0</v>
      </c>
      <c r="L262" s="37">
        <v>0</v>
      </c>
      <c r="M262" s="38">
        <v>0</v>
      </c>
      <c r="N262" s="15">
        <f t="shared" si="4"/>
        <v>313906</v>
      </c>
    </row>
    <row r="263" spans="1:14" x14ac:dyDescent="0.25">
      <c r="A263" s="20">
        <v>260</v>
      </c>
      <c r="B263" s="40" t="s">
        <v>274</v>
      </c>
      <c r="C263" s="37">
        <f>+'ENERO ORD'!C263</f>
        <v>143378</v>
      </c>
      <c r="D263" s="37">
        <f>+'ENERO ORD'!D263</f>
        <v>45722</v>
      </c>
      <c r="E263" s="37">
        <f>+'ENERO ORD'!E263</f>
        <v>2137</v>
      </c>
      <c r="F263" s="37">
        <f>+'AJUSTE FOFIR'!C263+'ENERO ORD'!F263</f>
        <v>9350</v>
      </c>
      <c r="G263" s="37">
        <v>3747</v>
      </c>
      <c r="H263" s="37">
        <v>867</v>
      </c>
      <c r="I263" s="37">
        <v>2647</v>
      </c>
      <c r="J263" s="37">
        <v>389</v>
      </c>
      <c r="K263" s="37">
        <v>0</v>
      </c>
      <c r="L263" s="37">
        <v>0</v>
      </c>
      <c r="M263" s="38">
        <v>0</v>
      </c>
      <c r="N263" s="15">
        <f t="shared" si="4"/>
        <v>208237</v>
      </c>
    </row>
    <row r="264" spans="1:14" x14ac:dyDescent="0.25">
      <c r="A264" s="20">
        <v>261</v>
      </c>
      <c r="B264" s="40" t="s">
        <v>275</v>
      </c>
      <c r="C264" s="37">
        <f>+'ENERO ORD'!C264</f>
        <v>330438</v>
      </c>
      <c r="D264" s="37">
        <f>+'ENERO ORD'!D264</f>
        <v>316972</v>
      </c>
      <c r="E264" s="37">
        <f>+'ENERO ORD'!E264</f>
        <v>4446</v>
      </c>
      <c r="F264" s="37">
        <f>+'AJUSTE FOFIR'!C264+'ENERO ORD'!F264</f>
        <v>23564</v>
      </c>
      <c r="G264" s="37">
        <v>13666</v>
      </c>
      <c r="H264" s="37">
        <v>2319</v>
      </c>
      <c r="I264" s="37">
        <v>9469</v>
      </c>
      <c r="J264" s="37">
        <v>789</v>
      </c>
      <c r="K264" s="37">
        <v>0</v>
      </c>
      <c r="L264" s="37">
        <v>0</v>
      </c>
      <c r="M264" s="38">
        <v>0</v>
      </c>
      <c r="N264" s="15">
        <f t="shared" si="4"/>
        <v>701663</v>
      </c>
    </row>
    <row r="265" spans="1:14" x14ac:dyDescent="0.25">
      <c r="A265" s="20">
        <v>262</v>
      </c>
      <c r="B265" s="40" t="s">
        <v>276</v>
      </c>
      <c r="C265" s="37">
        <f>+'ENERO ORD'!C265</f>
        <v>83990</v>
      </c>
      <c r="D265" s="37">
        <f>+'ENERO ORD'!D265</f>
        <v>32362</v>
      </c>
      <c r="E265" s="37">
        <f>+'ENERO ORD'!E265</f>
        <v>1283</v>
      </c>
      <c r="F265" s="37">
        <f>+'AJUSTE FOFIR'!C265+'ENERO ORD'!F265</f>
        <v>5866</v>
      </c>
      <c r="G265" s="37">
        <v>1566</v>
      </c>
      <c r="H265" s="37">
        <v>550</v>
      </c>
      <c r="I265" s="37">
        <v>1540</v>
      </c>
      <c r="J265" s="37">
        <v>238</v>
      </c>
      <c r="K265" s="37">
        <v>0</v>
      </c>
      <c r="L265" s="37">
        <v>0</v>
      </c>
      <c r="M265" s="38">
        <v>0</v>
      </c>
      <c r="N265" s="15">
        <f t="shared" si="4"/>
        <v>127395</v>
      </c>
    </row>
    <row r="266" spans="1:14" x14ac:dyDescent="0.25">
      <c r="A266" s="20">
        <v>263</v>
      </c>
      <c r="B266" s="40" t="s">
        <v>277</v>
      </c>
      <c r="C266" s="37">
        <f>+'ENERO ORD'!C266</f>
        <v>220482</v>
      </c>
      <c r="D266" s="37">
        <f>+'ENERO ORD'!D266</f>
        <v>99274</v>
      </c>
      <c r="E266" s="37">
        <f>+'ENERO ORD'!E266</f>
        <v>2983</v>
      </c>
      <c r="F266" s="37">
        <f>+'AJUSTE FOFIR'!C266+'ENERO ORD'!F266</f>
        <v>14524</v>
      </c>
      <c r="G266" s="37">
        <v>5934</v>
      </c>
      <c r="H266" s="37">
        <v>1401</v>
      </c>
      <c r="I266" s="37">
        <v>4354</v>
      </c>
      <c r="J266" s="37">
        <v>530</v>
      </c>
      <c r="K266" s="37">
        <v>0</v>
      </c>
      <c r="L266" s="37">
        <v>18662</v>
      </c>
      <c r="M266" s="38">
        <v>0</v>
      </c>
      <c r="N266" s="15">
        <f t="shared" si="4"/>
        <v>368144</v>
      </c>
    </row>
    <row r="267" spans="1:14" x14ac:dyDescent="0.25">
      <c r="A267" s="20">
        <v>264</v>
      </c>
      <c r="B267" s="40" t="s">
        <v>278</v>
      </c>
      <c r="C267" s="37">
        <f>+'ENERO ORD'!C267</f>
        <v>153784</v>
      </c>
      <c r="D267" s="37">
        <f>+'ENERO ORD'!D267</f>
        <v>87776</v>
      </c>
      <c r="E267" s="37">
        <f>+'ENERO ORD'!E267</f>
        <v>2311</v>
      </c>
      <c r="F267" s="37">
        <f>+'AJUSTE FOFIR'!C267+'ENERO ORD'!F267</f>
        <v>9949</v>
      </c>
      <c r="G267" s="37">
        <v>3810</v>
      </c>
      <c r="H267" s="37">
        <v>916</v>
      </c>
      <c r="I267" s="37">
        <v>2610</v>
      </c>
      <c r="J267" s="37">
        <v>414</v>
      </c>
      <c r="K267" s="37">
        <v>0</v>
      </c>
      <c r="L267" s="37">
        <v>0</v>
      </c>
      <c r="M267" s="38">
        <v>0</v>
      </c>
      <c r="N267" s="15">
        <f t="shared" si="4"/>
        <v>261570</v>
      </c>
    </row>
    <row r="268" spans="1:14" x14ac:dyDescent="0.25">
      <c r="A268" s="20">
        <v>265</v>
      </c>
      <c r="B268" s="40" t="s">
        <v>279</v>
      </c>
      <c r="C268" s="37">
        <f>+'ENERO ORD'!C268</f>
        <v>321282</v>
      </c>
      <c r="D268" s="37">
        <f>+'ENERO ORD'!D268</f>
        <v>60506</v>
      </c>
      <c r="E268" s="37">
        <f>+'ENERO ORD'!E268</f>
        <v>4483</v>
      </c>
      <c r="F268" s="37">
        <f>+'AJUSTE FOFIR'!C268+'ENERO ORD'!F268</f>
        <v>22186</v>
      </c>
      <c r="G268" s="37">
        <v>12279</v>
      </c>
      <c r="H268" s="37">
        <v>2142</v>
      </c>
      <c r="I268" s="37">
        <v>8280</v>
      </c>
      <c r="J268" s="37">
        <v>803</v>
      </c>
      <c r="K268" s="37">
        <v>0</v>
      </c>
      <c r="L268" s="37">
        <v>62312</v>
      </c>
      <c r="M268" s="38">
        <v>0</v>
      </c>
      <c r="N268" s="15">
        <f t="shared" si="4"/>
        <v>494273</v>
      </c>
    </row>
    <row r="269" spans="1:14" x14ac:dyDescent="0.25">
      <c r="A269" s="20">
        <v>266</v>
      </c>
      <c r="B269" s="40" t="s">
        <v>280</v>
      </c>
      <c r="C269" s="37">
        <f>+'ENERO ORD'!C269</f>
        <v>395960</v>
      </c>
      <c r="D269" s="37">
        <f>+'ENERO ORD'!D269</f>
        <v>580865</v>
      </c>
      <c r="E269" s="37">
        <f>+'ENERO ORD'!E269</f>
        <v>5113</v>
      </c>
      <c r="F269" s="37">
        <f>+'AJUSTE FOFIR'!C269+'ENERO ORD'!F269</f>
        <v>26665</v>
      </c>
      <c r="G269" s="37">
        <v>14555</v>
      </c>
      <c r="H269" s="37">
        <v>2628</v>
      </c>
      <c r="I269" s="37">
        <v>10241</v>
      </c>
      <c r="J269" s="37">
        <v>909</v>
      </c>
      <c r="K269" s="37">
        <v>0</v>
      </c>
      <c r="L269" s="37">
        <v>64807</v>
      </c>
      <c r="M269" s="38">
        <v>0</v>
      </c>
      <c r="N269" s="15">
        <f t="shared" si="4"/>
        <v>1101743</v>
      </c>
    </row>
    <row r="270" spans="1:14" x14ac:dyDescent="0.25">
      <c r="A270" s="20">
        <v>267</v>
      </c>
      <c r="B270" s="40" t="s">
        <v>281</v>
      </c>
      <c r="C270" s="37">
        <f>+'ENERO ORD'!C270</f>
        <v>62560</v>
      </c>
      <c r="D270" s="37">
        <f>+'ENERO ORD'!D270</f>
        <v>36501</v>
      </c>
      <c r="E270" s="37">
        <f>+'ENERO ORD'!E270</f>
        <v>1080</v>
      </c>
      <c r="F270" s="37">
        <f>+'AJUSTE FOFIR'!C270+'ENERO ORD'!F270</f>
        <v>3766</v>
      </c>
      <c r="G270" s="37">
        <v>383</v>
      </c>
      <c r="H270" s="37">
        <v>315</v>
      </c>
      <c r="I270" s="37">
        <v>337</v>
      </c>
      <c r="J270" s="37">
        <v>196</v>
      </c>
      <c r="K270" s="37">
        <v>0</v>
      </c>
      <c r="L270" s="37">
        <v>0</v>
      </c>
      <c r="M270" s="38">
        <v>0</v>
      </c>
      <c r="N270" s="15">
        <f t="shared" si="4"/>
        <v>105138</v>
      </c>
    </row>
    <row r="271" spans="1:14" x14ac:dyDescent="0.25">
      <c r="A271" s="20">
        <v>268</v>
      </c>
      <c r="B271" s="40" t="s">
        <v>282</v>
      </c>
      <c r="C271" s="37">
        <f>+'ENERO ORD'!C271</f>
        <v>102002</v>
      </c>
      <c r="D271" s="37">
        <f>+'ENERO ORD'!D271</f>
        <v>49078</v>
      </c>
      <c r="E271" s="37">
        <f>+'ENERO ORD'!E271</f>
        <v>1533</v>
      </c>
      <c r="F271" s="37">
        <f>+'AJUSTE FOFIR'!C271+'ENERO ORD'!F271</f>
        <v>6854</v>
      </c>
      <c r="G271" s="37">
        <v>1705</v>
      </c>
      <c r="H271" s="37">
        <v>637</v>
      </c>
      <c r="I271" s="37">
        <v>1608</v>
      </c>
      <c r="J271" s="37">
        <v>273</v>
      </c>
      <c r="K271" s="37">
        <v>0</v>
      </c>
      <c r="L271" s="37">
        <v>9706</v>
      </c>
      <c r="M271" s="38">
        <v>0</v>
      </c>
      <c r="N271" s="15">
        <f t="shared" si="4"/>
        <v>173396</v>
      </c>
    </row>
    <row r="272" spans="1:14" x14ac:dyDescent="0.25">
      <c r="A272" s="20">
        <v>269</v>
      </c>
      <c r="B272" s="40" t="s">
        <v>283</v>
      </c>
      <c r="C272" s="37">
        <f>+'ENERO ORD'!C272</f>
        <v>310028</v>
      </c>
      <c r="D272" s="37">
        <f>+'ENERO ORD'!D272</f>
        <v>227448</v>
      </c>
      <c r="E272" s="37">
        <f>+'ENERO ORD'!E272</f>
        <v>4113</v>
      </c>
      <c r="F272" s="37">
        <f>+'AJUSTE FOFIR'!C272+'ENERO ORD'!F272</f>
        <v>18702</v>
      </c>
      <c r="G272" s="37">
        <v>6738</v>
      </c>
      <c r="H272" s="37">
        <v>1781</v>
      </c>
      <c r="I272" s="37">
        <v>5029</v>
      </c>
      <c r="J272" s="37">
        <v>752</v>
      </c>
      <c r="K272" s="37">
        <v>0</v>
      </c>
      <c r="L272" s="37">
        <v>0</v>
      </c>
      <c r="M272" s="38">
        <v>0</v>
      </c>
      <c r="N272" s="15">
        <f t="shared" si="4"/>
        <v>574591</v>
      </c>
    </row>
    <row r="273" spans="1:14" x14ac:dyDescent="0.25">
      <c r="A273" s="20">
        <v>270</v>
      </c>
      <c r="B273" s="40" t="s">
        <v>284</v>
      </c>
      <c r="C273" s="37">
        <f>+'ENERO ORD'!C273</f>
        <v>149058</v>
      </c>
      <c r="D273" s="37">
        <f>+'ENERO ORD'!D273</f>
        <v>59217</v>
      </c>
      <c r="E273" s="37">
        <f>+'ENERO ORD'!E273</f>
        <v>2119</v>
      </c>
      <c r="F273" s="37">
        <f>+'AJUSTE FOFIR'!C273+'ENERO ORD'!F273</f>
        <v>12487</v>
      </c>
      <c r="G273" s="37">
        <v>2058</v>
      </c>
      <c r="H273" s="37">
        <v>1250</v>
      </c>
      <c r="I273" s="37">
        <v>3567</v>
      </c>
      <c r="J273" s="37">
        <v>376</v>
      </c>
      <c r="K273" s="37">
        <v>0</v>
      </c>
      <c r="L273" s="37">
        <v>22366</v>
      </c>
      <c r="M273" s="38">
        <v>0</v>
      </c>
      <c r="N273" s="15">
        <f t="shared" si="4"/>
        <v>252498</v>
      </c>
    </row>
    <row r="274" spans="1:14" x14ac:dyDescent="0.25">
      <c r="A274" s="20">
        <v>271</v>
      </c>
      <c r="B274" s="40" t="s">
        <v>285</v>
      </c>
      <c r="C274" s="37">
        <f>+'ENERO ORD'!C274</f>
        <v>167034</v>
      </c>
      <c r="D274" s="37">
        <f>+'ENERO ORD'!D274</f>
        <v>48583</v>
      </c>
      <c r="E274" s="37">
        <f>+'ENERO ORD'!E274</f>
        <v>2426</v>
      </c>
      <c r="F274" s="37">
        <f>+'AJUSTE FOFIR'!C274+'ENERO ORD'!F274</f>
        <v>10896</v>
      </c>
      <c r="G274" s="37">
        <v>4975</v>
      </c>
      <c r="H274" s="37">
        <v>1021</v>
      </c>
      <c r="I274" s="37">
        <v>3232</v>
      </c>
      <c r="J274" s="37">
        <v>443</v>
      </c>
      <c r="K274" s="37">
        <v>0</v>
      </c>
      <c r="L274" s="37">
        <v>0</v>
      </c>
      <c r="M274" s="38">
        <v>0</v>
      </c>
      <c r="N274" s="15">
        <f t="shared" si="4"/>
        <v>238610</v>
      </c>
    </row>
    <row r="275" spans="1:14" x14ac:dyDescent="0.25">
      <c r="A275" s="20">
        <v>272</v>
      </c>
      <c r="B275" s="40" t="s">
        <v>286</v>
      </c>
      <c r="C275" s="37">
        <f>+'ENERO ORD'!C275</f>
        <v>299136</v>
      </c>
      <c r="D275" s="37">
        <f>+'ENERO ORD'!D275</f>
        <v>84445</v>
      </c>
      <c r="E275" s="37">
        <f>+'ENERO ORD'!E275</f>
        <v>3759</v>
      </c>
      <c r="F275" s="37">
        <f>+'AJUSTE FOFIR'!C275+'ENERO ORD'!F275</f>
        <v>22020</v>
      </c>
      <c r="G275" s="37">
        <v>10986</v>
      </c>
      <c r="H275" s="37">
        <v>2223</v>
      </c>
      <c r="I275" s="37">
        <v>9097</v>
      </c>
      <c r="J275" s="37">
        <v>682</v>
      </c>
      <c r="K275" s="37">
        <v>0</v>
      </c>
      <c r="L275" s="37">
        <v>0</v>
      </c>
      <c r="M275" s="38">
        <v>0</v>
      </c>
      <c r="N275" s="15">
        <f t="shared" si="4"/>
        <v>432348</v>
      </c>
    </row>
    <row r="276" spans="1:14" x14ac:dyDescent="0.25">
      <c r="A276" s="20">
        <v>273</v>
      </c>
      <c r="B276" s="40" t="s">
        <v>287</v>
      </c>
      <c r="C276" s="37">
        <f>+'ENERO ORD'!C276</f>
        <v>212194</v>
      </c>
      <c r="D276" s="37">
        <f>+'ENERO ORD'!D276</f>
        <v>101508</v>
      </c>
      <c r="E276" s="37">
        <f>+'ENERO ORD'!E276</f>
        <v>2918</v>
      </c>
      <c r="F276" s="37">
        <f>+'AJUSTE FOFIR'!C276+'ENERO ORD'!F276</f>
        <v>15544</v>
      </c>
      <c r="G276" s="37">
        <v>6185</v>
      </c>
      <c r="H276" s="37">
        <v>1524</v>
      </c>
      <c r="I276" s="37">
        <v>5146</v>
      </c>
      <c r="J276" s="37">
        <v>500</v>
      </c>
      <c r="K276" s="37">
        <v>0</v>
      </c>
      <c r="L276" s="37">
        <v>0</v>
      </c>
      <c r="M276" s="38">
        <v>0</v>
      </c>
      <c r="N276" s="15">
        <f t="shared" si="4"/>
        <v>345519</v>
      </c>
    </row>
    <row r="277" spans="1:14" x14ac:dyDescent="0.25">
      <c r="A277" s="20">
        <v>274</v>
      </c>
      <c r="B277" s="40" t="s">
        <v>288</v>
      </c>
      <c r="C277" s="37">
        <f>+'ENERO ORD'!C277</f>
        <v>119770</v>
      </c>
      <c r="D277" s="37">
        <f>+'ENERO ORD'!D277</f>
        <v>50030</v>
      </c>
      <c r="E277" s="37">
        <f>+'ENERO ORD'!E277</f>
        <v>1958</v>
      </c>
      <c r="F277" s="37">
        <f>+'AJUSTE FOFIR'!C277+'ENERO ORD'!F277</f>
        <v>7585</v>
      </c>
      <c r="G277" s="37">
        <v>2324</v>
      </c>
      <c r="H277" s="37">
        <v>672</v>
      </c>
      <c r="I277" s="37">
        <v>1543</v>
      </c>
      <c r="J277" s="37">
        <v>385</v>
      </c>
      <c r="K277" s="37">
        <v>0</v>
      </c>
      <c r="L277" s="37">
        <v>2364</v>
      </c>
      <c r="M277" s="38">
        <v>0</v>
      </c>
      <c r="N277" s="15">
        <f t="shared" si="4"/>
        <v>186631</v>
      </c>
    </row>
    <row r="278" spans="1:14" x14ac:dyDescent="0.25">
      <c r="A278" s="20">
        <v>275</v>
      </c>
      <c r="B278" s="40" t="s">
        <v>289</v>
      </c>
      <c r="C278" s="37">
        <f>+'ENERO ORD'!C278</f>
        <v>325660</v>
      </c>
      <c r="D278" s="37">
        <f>+'ENERO ORD'!D278</f>
        <v>96179</v>
      </c>
      <c r="E278" s="37">
        <f>+'ENERO ORD'!E278</f>
        <v>4297</v>
      </c>
      <c r="F278" s="37">
        <f>+'AJUSTE FOFIR'!C278+'ENERO ORD'!F278</f>
        <v>23913</v>
      </c>
      <c r="G278" s="37">
        <v>14598</v>
      </c>
      <c r="H278" s="37">
        <v>2384</v>
      </c>
      <c r="I278" s="37">
        <v>10275</v>
      </c>
      <c r="J278" s="37">
        <v>765</v>
      </c>
      <c r="K278" s="37">
        <v>0</v>
      </c>
      <c r="L278" s="37">
        <v>0</v>
      </c>
      <c r="M278" s="38">
        <v>0</v>
      </c>
      <c r="N278" s="15">
        <f t="shared" si="4"/>
        <v>478071</v>
      </c>
    </row>
    <row r="279" spans="1:14" x14ac:dyDescent="0.25">
      <c r="A279" s="20">
        <v>276</v>
      </c>
      <c r="B279" s="40" t="s">
        <v>290</v>
      </c>
      <c r="C279" s="37">
        <f>+'ENERO ORD'!C279</f>
        <v>123002</v>
      </c>
      <c r="D279" s="37">
        <f>+'ENERO ORD'!D279</f>
        <v>73758</v>
      </c>
      <c r="E279" s="37">
        <f>+'ENERO ORD'!E279</f>
        <v>2035</v>
      </c>
      <c r="F279" s="37">
        <f>+'AJUSTE FOFIR'!C279+'ENERO ORD'!F279</f>
        <v>7364</v>
      </c>
      <c r="G279" s="37">
        <v>1288</v>
      </c>
      <c r="H279" s="37">
        <v>629</v>
      </c>
      <c r="I279" s="37">
        <v>887</v>
      </c>
      <c r="J279" s="37">
        <v>367</v>
      </c>
      <c r="K279" s="37">
        <v>0</v>
      </c>
      <c r="L279" s="37">
        <v>0</v>
      </c>
      <c r="M279" s="38">
        <v>0</v>
      </c>
      <c r="N279" s="15">
        <f t="shared" si="4"/>
        <v>209330</v>
      </c>
    </row>
    <row r="280" spans="1:14" x14ac:dyDescent="0.25">
      <c r="A280" s="20">
        <v>277</v>
      </c>
      <c r="B280" s="40" t="s">
        <v>291</v>
      </c>
      <c r="C280" s="37">
        <f>+'ENERO ORD'!C280</f>
        <v>698502</v>
      </c>
      <c r="D280" s="37">
        <f>+'ENERO ORD'!D280</f>
        <v>332388</v>
      </c>
      <c r="E280" s="37">
        <f>+'ENERO ORD'!E280</f>
        <v>9209</v>
      </c>
      <c r="F280" s="37">
        <f>+'AJUSTE FOFIR'!C280+'ENERO ORD'!F280</f>
        <v>47450</v>
      </c>
      <c r="G280" s="37">
        <v>23119</v>
      </c>
      <c r="H280" s="37">
        <v>4660</v>
      </c>
      <c r="I280" s="37">
        <v>16503</v>
      </c>
      <c r="J280" s="37">
        <v>1680</v>
      </c>
      <c r="K280" s="37">
        <v>0</v>
      </c>
      <c r="L280" s="37">
        <v>0</v>
      </c>
      <c r="M280" s="38">
        <v>0</v>
      </c>
      <c r="N280" s="15">
        <f t="shared" si="4"/>
        <v>1133511</v>
      </c>
    </row>
    <row r="281" spans="1:14" x14ac:dyDescent="0.25">
      <c r="A281" s="20">
        <v>278</v>
      </c>
      <c r="B281" s="40" t="s">
        <v>292</v>
      </c>
      <c r="C281" s="37">
        <f>+'ENERO ORD'!C281</f>
        <v>1573654</v>
      </c>
      <c r="D281" s="37">
        <f>+'ENERO ORD'!D281</f>
        <v>737129</v>
      </c>
      <c r="E281" s="37">
        <f>+'ENERO ORD'!E281</f>
        <v>19225</v>
      </c>
      <c r="F281" s="37">
        <f>+'AJUSTE FOFIR'!C281+'ENERO ORD'!F281</f>
        <v>116893</v>
      </c>
      <c r="G281" s="37">
        <v>71853</v>
      </c>
      <c r="H281" s="37">
        <v>11955</v>
      </c>
      <c r="I281" s="37">
        <v>52366</v>
      </c>
      <c r="J281" s="37">
        <v>3455</v>
      </c>
      <c r="K281" s="37">
        <v>0</v>
      </c>
      <c r="L281" s="37">
        <v>0</v>
      </c>
      <c r="M281" s="38">
        <v>0</v>
      </c>
      <c r="N281" s="15">
        <f t="shared" si="4"/>
        <v>2586530</v>
      </c>
    </row>
    <row r="282" spans="1:14" x14ac:dyDescent="0.25">
      <c r="A282" s="20">
        <v>279</v>
      </c>
      <c r="B282" s="40" t="s">
        <v>293</v>
      </c>
      <c r="C282" s="37">
        <f>+'ENERO ORD'!C282</f>
        <v>170136</v>
      </c>
      <c r="D282" s="37">
        <f>+'ENERO ORD'!D282</f>
        <v>71978</v>
      </c>
      <c r="E282" s="37">
        <f>+'ENERO ORD'!E282</f>
        <v>2447</v>
      </c>
      <c r="F282" s="37">
        <f>+'AJUSTE FOFIR'!C282+'ENERO ORD'!F282</f>
        <v>10995</v>
      </c>
      <c r="G282" s="37">
        <v>4603</v>
      </c>
      <c r="H282" s="37">
        <v>1032</v>
      </c>
      <c r="I282" s="37">
        <v>3242</v>
      </c>
      <c r="J282" s="37">
        <v>446</v>
      </c>
      <c r="K282" s="37">
        <v>0</v>
      </c>
      <c r="L282" s="37">
        <v>2348</v>
      </c>
      <c r="M282" s="38">
        <v>0</v>
      </c>
      <c r="N282" s="15">
        <f t="shared" si="4"/>
        <v>267227</v>
      </c>
    </row>
    <row r="283" spans="1:14" x14ac:dyDescent="0.25">
      <c r="A283" s="20">
        <v>280</v>
      </c>
      <c r="B283" s="40" t="s">
        <v>294</v>
      </c>
      <c r="C283" s="37">
        <f>+'ENERO ORD'!C283</f>
        <v>181124</v>
      </c>
      <c r="D283" s="37">
        <f>+'ENERO ORD'!D283</f>
        <v>85752</v>
      </c>
      <c r="E283" s="37">
        <f>+'ENERO ORD'!E283</f>
        <v>2569</v>
      </c>
      <c r="F283" s="37">
        <f>+'AJUSTE FOFIR'!C283+'ENERO ORD'!F283</f>
        <v>12191</v>
      </c>
      <c r="G283" s="37">
        <v>3694</v>
      </c>
      <c r="H283" s="37">
        <v>1163</v>
      </c>
      <c r="I283" s="37">
        <v>3365</v>
      </c>
      <c r="J283" s="37">
        <v>462</v>
      </c>
      <c r="K283" s="37">
        <v>0</v>
      </c>
      <c r="L283" s="37">
        <v>13545</v>
      </c>
      <c r="M283" s="38">
        <v>0</v>
      </c>
      <c r="N283" s="15">
        <f t="shared" si="4"/>
        <v>303865</v>
      </c>
    </row>
    <row r="284" spans="1:14" x14ac:dyDescent="0.25">
      <c r="A284" s="20">
        <v>281</v>
      </c>
      <c r="B284" s="40" t="s">
        <v>295</v>
      </c>
      <c r="C284" s="37">
        <f>+'ENERO ORD'!C284</f>
        <v>72488</v>
      </c>
      <c r="D284" s="37">
        <f>+'ENERO ORD'!D284</f>
        <v>32197</v>
      </c>
      <c r="E284" s="37">
        <f>+'ENERO ORD'!E284</f>
        <v>1043</v>
      </c>
      <c r="F284" s="37">
        <f>+'AJUSTE FOFIR'!C284+'ENERO ORD'!F284</f>
        <v>4282</v>
      </c>
      <c r="G284" s="37">
        <v>428</v>
      </c>
      <c r="H284" s="37">
        <v>390</v>
      </c>
      <c r="I284" s="37">
        <v>553</v>
      </c>
      <c r="J284" s="37">
        <v>182</v>
      </c>
      <c r="K284" s="37">
        <v>0</v>
      </c>
      <c r="L284" s="37">
        <v>252</v>
      </c>
      <c r="M284" s="38">
        <v>0</v>
      </c>
      <c r="N284" s="15">
        <f t="shared" si="4"/>
        <v>111815</v>
      </c>
    </row>
    <row r="285" spans="1:14" x14ac:dyDescent="0.25">
      <c r="A285" s="20">
        <v>282</v>
      </c>
      <c r="B285" s="40" t="s">
        <v>296</v>
      </c>
      <c r="C285" s="37">
        <f>+'ENERO ORD'!C285</f>
        <v>89050</v>
      </c>
      <c r="D285" s="37">
        <f>+'ENERO ORD'!D285</f>
        <v>34726</v>
      </c>
      <c r="E285" s="37">
        <f>+'ENERO ORD'!E285</f>
        <v>1433</v>
      </c>
      <c r="F285" s="37">
        <f>+'AJUSTE FOFIR'!C285+'ENERO ORD'!F285</f>
        <v>5450</v>
      </c>
      <c r="G285" s="37">
        <v>1268</v>
      </c>
      <c r="H285" s="37">
        <v>476</v>
      </c>
      <c r="I285" s="37">
        <v>901</v>
      </c>
      <c r="J285" s="37">
        <v>257</v>
      </c>
      <c r="K285" s="37">
        <v>0</v>
      </c>
      <c r="L285" s="37">
        <v>0</v>
      </c>
      <c r="M285" s="38">
        <v>0</v>
      </c>
      <c r="N285" s="15">
        <f t="shared" si="4"/>
        <v>133561</v>
      </c>
    </row>
    <row r="286" spans="1:14" x14ac:dyDescent="0.25">
      <c r="A286" s="20">
        <v>283</v>
      </c>
      <c r="B286" s="40" t="s">
        <v>297</v>
      </c>
      <c r="C286" s="37">
        <f>+'ENERO ORD'!C286</f>
        <v>117036</v>
      </c>
      <c r="D286" s="37">
        <f>+'ENERO ORD'!D286</f>
        <v>59252</v>
      </c>
      <c r="E286" s="37">
        <f>+'ENERO ORD'!E286</f>
        <v>1750</v>
      </c>
      <c r="F286" s="37">
        <f>+'AJUSTE FOFIR'!C286+'ENERO ORD'!F286</f>
        <v>9022</v>
      </c>
      <c r="G286" s="37">
        <v>1632</v>
      </c>
      <c r="H286" s="37">
        <v>872</v>
      </c>
      <c r="I286" s="37">
        <v>2372</v>
      </c>
      <c r="J286" s="37">
        <v>306</v>
      </c>
      <c r="K286" s="37">
        <v>0</v>
      </c>
      <c r="L286" s="37">
        <v>3577</v>
      </c>
      <c r="M286" s="38">
        <v>0</v>
      </c>
      <c r="N286" s="15">
        <f t="shared" si="4"/>
        <v>195819</v>
      </c>
    </row>
    <row r="287" spans="1:14" x14ac:dyDescent="0.25">
      <c r="A287" s="20">
        <v>284</v>
      </c>
      <c r="B287" s="40" t="s">
        <v>298</v>
      </c>
      <c r="C287" s="37">
        <f>+'ENERO ORD'!C287</f>
        <v>330376</v>
      </c>
      <c r="D287" s="37">
        <f>+'ENERO ORD'!D287</f>
        <v>155501</v>
      </c>
      <c r="E287" s="37">
        <f>+'ENERO ORD'!E287</f>
        <v>5370</v>
      </c>
      <c r="F287" s="37">
        <f>+'AJUSTE FOFIR'!C287+'ENERO ORD'!F287</f>
        <v>21126</v>
      </c>
      <c r="G287" s="37">
        <v>6231</v>
      </c>
      <c r="H287" s="37">
        <v>1867</v>
      </c>
      <c r="I287" s="37">
        <v>4095</v>
      </c>
      <c r="J287" s="37">
        <v>962</v>
      </c>
      <c r="K287" s="37">
        <v>0</v>
      </c>
      <c r="L287" s="37">
        <v>35094</v>
      </c>
      <c r="M287" s="38">
        <v>0</v>
      </c>
      <c r="N287" s="15">
        <f t="shared" si="4"/>
        <v>560622</v>
      </c>
    </row>
    <row r="288" spans="1:14" x14ac:dyDescent="0.25">
      <c r="A288" s="20">
        <v>285</v>
      </c>
      <c r="B288" s="40" t="s">
        <v>299</v>
      </c>
      <c r="C288" s="37">
        <f>+'ENERO ORD'!C288</f>
        <v>191518</v>
      </c>
      <c r="D288" s="37">
        <f>+'ENERO ORD'!D288</f>
        <v>89477</v>
      </c>
      <c r="E288" s="37">
        <f>+'ENERO ORD'!E288</f>
        <v>2631</v>
      </c>
      <c r="F288" s="37">
        <f>+'AJUSTE FOFIR'!C288+'ENERO ORD'!F288</f>
        <v>13097</v>
      </c>
      <c r="G288" s="37">
        <v>6347</v>
      </c>
      <c r="H288" s="37">
        <v>1267</v>
      </c>
      <c r="I288" s="37">
        <v>4626</v>
      </c>
      <c r="J288" s="37">
        <v>463</v>
      </c>
      <c r="K288" s="37">
        <v>0</v>
      </c>
      <c r="L288" s="37">
        <v>23706</v>
      </c>
      <c r="M288" s="38">
        <v>0</v>
      </c>
      <c r="N288" s="15">
        <f t="shared" si="4"/>
        <v>333132</v>
      </c>
    </row>
    <row r="289" spans="1:14" x14ac:dyDescent="0.25">
      <c r="A289" s="20">
        <v>286</v>
      </c>
      <c r="B289" s="40" t="s">
        <v>300</v>
      </c>
      <c r="C289" s="37">
        <f>+'ENERO ORD'!C289</f>
        <v>221354</v>
      </c>
      <c r="D289" s="37">
        <f>+'ENERO ORD'!D289</f>
        <v>96496</v>
      </c>
      <c r="E289" s="37">
        <f>+'ENERO ORD'!E289</f>
        <v>3308</v>
      </c>
      <c r="F289" s="37">
        <f>+'AJUSTE FOFIR'!C289+'ENERO ORD'!F289</f>
        <v>14233</v>
      </c>
      <c r="G289" s="37">
        <v>5524</v>
      </c>
      <c r="H289" s="37">
        <v>1316</v>
      </c>
      <c r="I289" s="37">
        <v>3849</v>
      </c>
      <c r="J289" s="37">
        <v>623</v>
      </c>
      <c r="K289" s="37">
        <v>0</v>
      </c>
      <c r="L289" s="37">
        <v>0</v>
      </c>
      <c r="M289" s="38">
        <v>0</v>
      </c>
      <c r="N289" s="15">
        <f t="shared" si="4"/>
        <v>346703</v>
      </c>
    </row>
    <row r="290" spans="1:14" x14ac:dyDescent="0.25">
      <c r="A290" s="20">
        <v>287</v>
      </c>
      <c r="B290" s="40" t="s">
        <v>301</v>
      </c>
      <c r="C290" s="37">
        <f>+'ENERO ORD'!C290</f>
        <v>78378</v>
      </c>
      <c r="D290" s="37">
        <f>+'ENERO ORD'!D290</f>
        <v>33793</v>
      </c>
      <c r="E290" s="37">
        <f>+'ENERO ORD'!E290</f>
        <v>1274</v>
      </c>
      <c r="F290" s="37">
        <f>+'AJUSTE FOFIR'!C290+'ENERO ORD'!F290</f>
        <v>5754</v>
      </c>
      <c r="G290" s="37">
        <v>493</v>
      </c>
      <c r="H290" s="37">
        <v>535</v>
      </c>
      <c r="I290" s="37">
        <v>1075</v>
      </c>
      <c r="J290" s="37">
        <v>242</v>
      </c>
      <c r="K290" s="37">
        <v>0</v>
      </c>
      <c r="L290" s="37">
        <v>0</v>
      </c>
      <c r="M290" s="38">
        <v>0</v>
      </c>
      <c r="N290" s="15">
        <f t="shared" si="4"/>
        <v>121544</v>
      </c>
    </row>
    <row r="291" spans="1:14" x14ac:dyDescent="0.25">
      <c r="A291" s="20">
        <v>288</v>
      </c>
      <c r="B291" s="40" t="s">
        <v>302</v>
      </c>
      <c r="C291" s="37">
        <f>+'ENERO ORD'!C291</f>
        <v>87008</v>
      </c>
      <c r="D291" s="37">
        <f>+'ENERO ORD'!D291</f>
        <v>62808</v>
      </c>
      <c r="E291" s="37">
        <f>+'ENERO ORD'!E291</f>
        <v>1466</v>
      </c>
      <c r="F291" s="37">
        <f>+'AJUSTE FOFIR'!C291+'ENERO ORD'!F291</f>
        <v>5332</v>
      </c>
      <c r="G291" s="37">
        <v>1043</v>
      </c>
      <c r="H291" s="37">
        <v>455</v>
      </c>
      <c r="I291" s="37">
        <v>732</v>
      </c>
      <c r="J291" s="37">
        <v>263</v>
      </c>
      <c r="K291" s="37">
        <v>0</v>
      </c>
      <c r="L291" s="37">
        <v>0</v>
      </c>
      <c r="M291" s="38">
        <v>0</v>
      </c>
      <c r="N291" s="15">
        <f t="shared" si="4"/>
        <v>159107</v>
      </c>
    </row>
    <row r="292" spans="1:14" x14ac:dyDescent="0.25">
      <c r="A292" s="20">
        <v>289</v>
      </c>
      <c r="B292" s="40" t="s">
        <v>303</v>
      </c>
      <c r="C292" s="37">
        <f>+'ENERO ORD'!C292</f>
        <v>110514</v>
      </c>
      <c r="D292" s="37">
        <f>+'ENERO ORD'!D292</f>
        <v>49424</v>
      </c>
      <c r="E292" s="37">
        <f>+'ENERO ORD'!E292</f>
        <v>1790</v>
      </c>
      <c r="F292" s="37">
        <f>+'AJUSTE FOFIR'!C292+'ENERO ORD'!F292</f>
        <v>6966</v>
      </c>
      <c r="G292" s="37">
        <v>1920</v>
      </c>
      <c r="H292" s="37">
        <v>613</v>
      </c>
      <c r="I292" s="37">
        <v>1379</v>
      </c>
      <c r="J292" s="37">
        <v>322</v>
      </c>
      <c r="K292" s="37">
        <v>0</v>
      </c>
      <c r="L292" s="37">
        <v>0</v>
      </c>
      <c r="M292" s="38">
        <v>0</v>
      </c>
      <c r="N292" s="15">
        <f t="shared" si="4"/>
        <v>172928</v>
      </c>
    </row>
    <row r="293" spans="1:14" x14ac:dyDescent="0.25">
      <c r="A293" s="20">
        <v>290</v>
      </c>
      <c r="B293" s="40" t="s">
        <v>304</v>
      </c>
      <c r="C293" s="37">
        <f>+'ENERO ORD'!C293</f>
        <v>88592</v>
      </c>
      <c r="D293" s="37">
        <f>+'ENERO ORD'!D293</f>
        <v>41262</v>
      </c>
      <c r="E293" s="37">
        <f>+'ENERO ORD'!E293</f>
        <v>1349</v>
      </c>
      <c r="F293" s="37">
        <f>+'AJUSTE FOFIR'!C293+'ENERO ORD'!F293</f>
        <v>5580</v>
      </c>
      <c r="G293" s="37">
        <v>1613</v>
      </c>
      <c r="H293" s="37">
        <v>506</v>
      </c>
      <c r="I293" s="37">
        <v>1239</v>
      </c>
      <c r="J293" s="37">
        <v>240</v>
      </c>
      <c r="K293" s="37">
        <v>0</v>
      </c>
      <c r="L293" s="37">
        <v>0</v>
      </c>
      <c r="M293" s="38">
        <v>0</v>
      </c>
      <c r="N293" s="15">
        <f t="shared" si="4"/>
        <v>140381</v>
      </c>
    </row>
    <row r="294" spans="1:14" x14ac:dyDescent="0.25">
      <c r="A294" s="20">
        <v>291</v>
      </c>
      <c r="B294" s="40" t="s">
        <v>305</v>
      </c>
      <c r="C294" s="37">
        <f>+'ENERO ORD'!C294</f>
        <v>217204</v>
      </c>
      <c r="D294" s="37">
        <f>+'ENERO ORD'!D294</f>
        <v>57268</v>
      </c>
      <c r="E294" s="37">
        <f>+'ENERO ORD'!E294</f>
        <v>3069</v>
      </c>
      <c r="F294" s="37">
        <f>+'AJUSTE FOFIR'!C294+'ENERO ORD'!F294</f>
        <v>14959</v>
      </c>
      <c r="G294" s="37">
        <v>7218</v>
      </c>
      <c r="H294" s="37">
        <v>1436</v>
      </c>
      <c r="I294" s="37">
        <v>5281</v>
      </c>
      <c r="J294" s="37">
        <v>547</v>
      </c>
      <c r="K294" s="37">
        <v>0</v>
      </c>
      <c r="L294" s="37">
        <v>6500</v>
      </c>
      <c r="M294" s="38">
        <v>0</v>
      </c>
      <c r="N294" s="15">
        <f t="shared" si="4"/>
        <v>313482</v>
      </c>
    </row>
    <row r="295" spans="1:14" x14ac:dyDescent="0.25">
      <c r="A295" s="20">
        <v>292</v>
      </c>
      <c r="B295" s="40" t="s">
        <v>306</v>
      </c>
      <c r="C295" s="37">
        <f>+'ENERO ORD'!C295</f>
        <v>121168</v>
      </c>
      <c r="D295" s="37">
        <f>+'ENERO ORD'!D295</f>
        <v>52488</v>
      </c>
      <c r="E295" s="37">
        <f>+'ENERO ORD'!E295</f>
        <v>1915</v>
      </c>
      <c r="F295" s="37">
        <f>+'AJUSTE FOFIR'!C295+'ENERO ORD'!F295</f>
        <v>7905</v>
      </c>
      <c r="G295" s="37">
        <v>2536</v>
      </c>
      <c r="H295" s="37">
        <v>712</v>
      </c>
      <c r="I295" s="37">
        <v>1823</v>
      </c>
      <c r="J295" s="37">
        <v>341</v>
      </c>
      <c r="K295" s="37">
        <v>0</v>
      </c>
      <c r="L295" s="37">
        <v>11304</v>
      </c>
      <c r="M295" s="38">
        <v>0</v>
      </c>
      <c r="N295" s="15">
        <f t="shared" si="4"/>
        <v>200192</v>
      </c>
    </row>
    <row r="296" spans="1:14" x14ac:dyDescent="0.25">
      <c r="A296" s="20">
        <v>293</v>
      </c>
      <c r="B296" s="40" t="s">
        <v>307</v>
      </c>
      <c r="C296" s="37">
        <f>+'ENERO ORD'!C296</f>
        <v>1016384</v>
      </c>
      <c r="D296" s="37">
        <f>+'ENERO ORD'!D296</f>
        <v>406239</v>
      </c>
      <c r="E296" s="37">
        <f>+'ENERO ORD'!E296</f>
        <v>10116</v>
      </c>
      <c r="F296" s="37">
        <f>+'AJUSTE FOFIR'!C296+'ENERO ORD'!F296</f>
        <v>90947</v>
      </c>
      <c r="G296" s="37">
        <v>21957</v>
      </c>
      <c r="H296" s="37">
        <v>9939</v>
      </c>
      <c r="I296" s="37">
        <v>37948</v>
      </c>
      <c r="J296" s="37">
        <v>1605</v>
      </c>
      <c r="K296" s="37">
        <v>0</v>
      </c>
      <c r="L296" s="37">
        <v>0</v>
      </c>
      <c r="M296" s="38">
        <v>0</v>
      </c>
      <c r="N296" s="15">
        <f t="shared" si="4"/>
        <v>1595135</v>
      </c>
    </row>
    <row r="297" spans="1:14" x14ac:dyDescent="0.25">
      <c r="A297" s="20">
        <v>294</v>
      </c>
      <c r="B297" s="40" t="s">
        <v>308</v>
      </c>
      <c r="C297" s="37">
        <f>+'ENERO ORD'!C297</f>
        <v>334260</v>
      </c>
      <c r="D297" s="37">
        <f>+'ENERO ORD'!D297</f>
        <v>184526</v>
      </c>
      <c r="E297" s="37">
        <f>+'ENERO ORD'!E297</f>
        <v>3907</v>
      </c>
      <c r="F297" s="37">
        <f>+'AJUSTE FOFIR'!C297+'ENERO ORD'!F297</f>
        <v>26866</v>
      </c>
      <c r="G297" s="37">
        <v>10198</v>
      </c>
      <c r="H297" s="37">
        <v>2800</v>
      </c>
      <c r="I297" s="37">
        <v>11406</v>
      </c>
      <c r="J297" s="37">
        <v>624</v>
      </c>
      <c r="K297" s="37">
        <v>0</v>
      </c>
      <c r="L297" s="37">
        <v>0</v>
      </c>
      <c r="M297" s="38">
        <v>0</v>
      </c>
      <c r="N297" s="15">
        <f t="shared" si="4"/>
        <v>574587</v>
      </c>
    </row>
    <row r="298" spans="1:14" x14ac:dyDescent="0.25">
      <c r="A298" s="20">
        <v>295</v>
      </c>
      <c r="B298" s="40" t="s">
        <v>309</v>
      </c>
      <c r="C298" s="37">
        <f>+'ENERO ORD'!C298</f>
        <v>595832</v>
      </c>
      <c r="D298" s="37">
        <f>+'ENERO ORD'!D298</f>
        <v>316425</v>
      </c>
      <c r="E298" s="37">
        <f>+'ENERO ORD'!E298</f>
        <v>6967</v>
      </c>
      <c r="F298" s="37">
        <f>+'AJUSTE FOFIR'!C298+'ENERO ORD'!F298</f>
        <v>42366</v>
      </c>
      <c r="G298" s="37">
        <v>14072</v>
      </c>
      <c r="H298" s="37">
        <v>4365</v>
      </c>
      <c r="I298" s="37">
        <v>15202</v>
      </c>
      <c r="J298" s="37">
        <v>1317</v>
      </c>
      <c r="K298" s="37">
        <v>0</v>
      </c>
      <c r="L298" s="37">
        <v>0</v>
      </c>
      <c r="M298" s="38">
        <v>0</v>
      </c>
      <c r="N298" s="15">
        <f t="shared" si="4"/>
        <v>996546</v>
      </c>
    </row>
    <row r="299" spans="1:14" x14ac:dyDescent="0.25">
      <c r="A299" s="20">
        <v>296</v>
      </c>
      <c r="B299" s="40" t="s">
        <v>310</v>
      </c>
      <c r="C299" s="37">
        <f>+'ENERO ORD'!C299</f>
        <v>89736</v>
      </c>
      <c r="D299" s="37">
        <f>+'ENERO ORD'!D299</f>
        <v>44707</v>
      </c>
      <c r="E299" s="37">
        <f>+'ENERO ORD'!E299</f>
        <v>1405</v>
      </c>
      <c r="F299" s="37">
        <f>+'AJUSTE FOFIR'!C299+'ENERO ORD'!F299</f>
        <v>5687</v>
      </c>
      <c r="G299" s="37">
        <v>1509</v>
      </c>
      <c r="H299" s="37">
        <v>512</v>
      </c>
      <c r="I299" s="37">
        <v>1169</v>
      </c>
      <c r="J299" s="37">
        <v>258</v>
      </c>
      <c r="K299" s="37">
        <v>0</v>
      </c>
      <c r="L299" s="37">
        <v>7094</v>
      </c>
      <c r="M299" s="38">
        <v>0</v>
      </c>
      <c r="N299" s="15">
        <f t="shared" si="4"/>
        <v>152077</v>
      </c>
    </row>
    <row r="300" spans="1:14" x14ac:dyDescent="0.25">
      <c r="A300" s="20">
        <v>297</v>
      </c>
      <c r="B300" s="40" t="s">
        <v>311</v>
      </c>
      <c r="C300" s="37">
        <f>+'ENERO ORD'!C300</f>
        <v>148192</v>
      </c>
      <c r="D300" s="37">
        <f>+'ENERO ORD'!D300</f>
        <v>66349</v>
      </c>
      <c r="E300" s="37">
        <f>+'ENERO ORD'!E300</f>
        <v>2204</v>
      </c>
      <c r="F300" s="37">
        <f>+'AJUSTE FOFIR'!C300+'ENERO ORD'!F300</f>
        <v>10158</v>
      </c>
      <c r="G300" s="37">
        <v>4598</v>
      </c>
      <c r="H300" s="37">
        <v>957</v>
      </c>
      <c r="I300" s="37">
        <v>3191</v>
      </c>
      <c r="J300" s="37">
        <v>401</v>
      </c>
      <c r="K300" s="37">
        <v>0</v>
      </c>
      <c r="L300" s="37">
        <v>0</v>
      </c>
      <c r="M300" s="38">
        <v>0</v>
      </c>
      <c r="N300" s="15">
        <f t="shared" si="4"/>
        <v>236050</v>
      </c>
    </row>
    <row r="301" spans="1:14" x14ac:dyDescent="0.25">
      <c r="A301" s="20">
        <v>298</v>
      </c>
      <c r="B301" s="40" t="s">
        <v>312</v>
      </c>
      <c r="C301" s="37">
        <f>+'ENERO ORD'!C301</f>
        <v>673466</v>
      </c>
      <c r="D301" s="37">
        <f>+'ENERO ORD'!D301</f>
        <v>232732</v>
      </c>
      <c r="E301" s="37">
        <f>+'ENERO ORD'!E301</f>
        <v>7892</v>
      </c>
      <c r="F301" s="37">
        <f>+'AJUSTE FOFIR'!C301+'ENERO ORD'!F301</f>
        <v>53279</v>
      </c>
      <c r="G301" s="37">
        <v>20361</v>
      </c>
      <c r="H301" s="37">
        <v>5559</v>
      </c>
      <c r="I301" s="37">
        <v>21431</v>
      </c>
      <c r="J301" s="37">
        <v>1378</v>
      </c>
      <c r="K301" s="37">
        <v>0</v>
      </c>
      <c r="L301" s="37">
        <v>162458</v>
      </c>
      <c r="M301" s="38">
        <v>0</v>
      </c>
      <c r="N301" s="15">
        <f t="shared" si="4"/>
        <v>1178556</v>
      </c>
    </row>
    <row r="302" spans="1:14" x14ac:dyDescent="0.25">
      <c r="A302" s="20">
        <v>299</v>
      </c>
      <c r="B302" s="40" t="s">
        <v>313</v>
      </c>
      <c r="C302" s="37">
        <f>+'ENERO ORD'!C302</f>
        <v>108288</v>
      </c>
      <c r="D302" s="37">
        <f>+'ENERO ORD'!D302</f>
        <v>48828</v>
      </c>
      <c r="E302" s="37">
        <f>+'ENERO ORD'!E302</f>
        <v>1768</v>
      </c>
      <c r="F302" s="37">
        <f>+'AJUSTE FOFIR'!C302+'ENERO ORD'!F302</f>
        <v>6797</v>
      </c>
      <c r="G302" s="37">
        <v>1776</v>
      </c>
      <c r="H302" s="37">
        <v>596</v>
      </c>
      <c r="I302" s="37">
        <v>1290</v>
      </c>
      <c r="J302" s="37">
        <v>325</v>
      </c>
      <c r="K302" s="37">
        <v>0</v>
      </c>
      <c r="L302" s="37">
        <v>0</v>
      </c>
      <c r="M302" s="38">
        <v>0</v>
      </c>
      <c r="N302" s="15">
        <f t="shared" si="4"/>
        <v>169668</v>
      </c>
    </row>
    <row r="303" spans="1:14" x14ac:dyDescent="0.25">
      <c r="A303" s="20">
        <v>300</v>
      </c>
      <c r="B303" s="40" t="s">
        <v>314</v>
      </c>
      <c r="C303" s="37">
        <f>+'ENERO ORD'!C303</f>
        <v>283878</v>
      </c>
      <c r="D303" s="37">
        <f>+'ENERO ORD'!D303</f>
        <v>95966</v>
      </c>
      <c r="E303" s="37">
        <f>+'ENERO ORD'!E303</f>
        <v>3628</v>
      </c>
      <c r="F303" s="37">
        <f>+'AJUSTE FOFIR'!C303+'ENERO ORD'!F303</f>
        <v>19873</v>
      </c>
      <c r="G303" s="37">
        <v>11553</v>
      </c>
      <c r="H303" s="37">
        <v>1984</v>
      </c>
      <c r="I303" s="37">
        <v>8272</v>
      </c>
      <c r="J303" s="37">
        <v>660</v>
      </c>
      <c r="K303" s="37">
        <v>0</v>
      </c>
      <c r="L303" s="37">
        <v>27363</v>
      </c>
      <c r="M303" s="38">
        <v>0</v>
      </c>
      <c r="N303" s="15">
        <f t="shared" si="4"/>
        <v>453177</v>
      </c>
    </row>
    <row r="304" spans="1:14" x14ac:dyDescent="0.25">
      <c r="A304" s="20">
        <v>301</v>
      </c>
      <c r="B304" s="40" t="s">
        <v>315</v>
      </c>
      <c r="C304" s="37">
        <f>+'ENERO ORD'!C304</f>
        <v>242250</v>
      </c>
      <c r="D304" s="37">
        <f>+'ENERO ORD'!D304</f>
        <v>130343</v>
      </c>
      <c r="E304" s="37">
        <f>+'ENERO ORD'!E304</f>
        <v>3619</v>
      </c>
      <c r="F304" s="37">
        <f>+'AJUSTE FOFIR'!C304+'ENERO ORD'!F304</f>
        <v>15809</v>
      </c>
      <c r="G304" s="37">
        <v>2515</v>
      </c>
      <c r="H304" s="37">
        <v>1466</v>
      </c>
      <c r="I304" s="37">
        <v>2971</v>
      </c>
      <c r="J304" s="37">
        <v>664</v>
      </c>
      <c r="K304" s="37">
        <v>0</v>
      </c>
      <c r="L304" s="37">
        <v>19123</v>
      </c>
      <c r="M304" s="38">
        <v>0</v>
      </c>
      <c r="N304" s="15">
        <f t="shared" si="4"/>
        <v>418760</v>
      </c>
    </row>
    <row r="305" spans="1:14" x14ac:dyDescent="0.25">
      <c r="A305" s="20">
        <v>302</v>
      </c>
      <c r="B305" s="40" t="s">
        <v>316</v>
      </c>
      <c r="C305" s="37">
        <f>+'ENERO ORD'!C305</f>
        <v>256674</v>
      </c>
      <c r="D305" s="37">
        <f>+'ENERO ORD'!D305</f>
        <v>65668</v>
      </c>
      <c r="E305" s="37">
        <f>+'ENERO ORD'!E305</f>
        <v>3374</v>
      </c>
      <c r="F305" s="37">
        <f>+'AJUSTE FOFIR'!C305+'ENERO ORD'!F305</f>
        <v>16580</v>
      </c>
      <c r="G305" s="37">
        <v>8321</v>
      </c>
      <c r="H305" s="37">
        <v>1606</v>
      </c>
      <c r="I305" s="37">
        <v>5570</v>
      </c>
      <c r="J305" s="37">
        <v>589</v>
      </c>
      <c r="K305" s="37">
        <v>0</v>
      </c>
      <c r="L305" s="37">
        <v>79449</v>
      </c>
      <c r="M305" s="38">
        <v>0</v>
      </c>
      <c r="N305" s="15">
        <f t="shared" si="4"/>
        <v>437831</v>
      </c>
    </row>
    <row r="306" spans="1:14" x14ac:dyDescent="0.25">
      <c r="A306" s="20">
        <v>303</v>
      </c>
      <c r="B306" s="40" t="s">
        <v>317</v>
      </c>
      <c r="C306" s="37">
        <f>+'ENERO ORD'!C306</f>
        <v>89082</v>
      </c>
      <c r="D306" s="37">
        <f>+'ENERO ORD'!D306</f>
        <v>34138</v>
      </c>
      <c r="E306" s="37">
        <f>+'ENERO ORD'!E306</f>
        <v>1372</v>
      </c>
      <c r="F306" s="37">
        <f>+'AJUSTE FOFIR'!C306+'ENERO ORD'!F306</f>
        <v>5638</v>
      </c>
      <c r="G306" s="37">
        <v>1825</v>
      </c>
      <c r="H306" s="37">
        <v>510</v>
      </c>
      <c r="I306" s="37">
        <v>1323</v>
      </c>
      <c r="J306" s="37">
        <v>252</v>
      </c>
      <c r="K306" s="37">
        <v>0</v>
      </c>
      <c r="L306" s="37">
        <v>4385</v>
      </c>
      <c r="M306" s="38">
        <v>0</v>
      </c>
      <c r="N306" s="15">
        <f t="shared" si="4"/>
        <v>138525</v>
      </c>
    </row>
    <row r="307" spans="1:14" x14ac:dyDescent="0.25">
      <c r="A307" s="20">
        <v>304</v>
      </c>
      <c r="B307" s="40" t="s">
        <v>318</v>
      </c>
      <c r="C307" s="37">
        <f>+'ENERO ORD'!C307</f>
        <v>92742</v>
      </c>
      <c r="D307" s="37">
        <f>+'ENERO ORD'!D307</f>
        <v>40964</v>
      </c>
      <c r="E307" s="37">
        <f>+'ENERO ORD'!E307</f>
        <v>1493</v>
      </c>
      <c r="F307" s="37">
        <f>+'AJUSTE FOFIR'!C307+'ENERO ORD'!F307</f>
        <v>6107</v>
      </c>
      <c r="G307" s="37">
        <v>1388</v>
      </c>
      <c r="H307" s="37">
        <v>548</v>
      </c>
      <c r="I307" s="37">
        <v>1157</v>
      </c>
      <c r="J307" s="37">
        <v>264</v>
      </c>
      <c r="K307" s="37">
        <v>0</v>
      </c>
      <c r="L307" s="37">
        <v>2266</v>
      </c>
      <c r="M307" s="38">
        <v>0</v>
      </c>
      <c r="N307" s="15">
        <f t="shared" si="4"/>
        <v>146929</v>
      </c>
    </row>
    <row r="308" spans="1:14" x14ac:dyDescent="0.25">
      <c r="A308" s="20">
        <v>305</v>
      </c>
      <c r="B308" s="40" t="s">
        <v>319</v>
      </c>
      <c r="C308" s="37">
        <f>+'ENERO ORD'!C308</f>
        <v>227588</v>
      </c>
      <c r="D308" s="37">
        <f>+'ENERO ORD'!D308</f>
        <v>129052</v>
      </c>
      <c r="E308" s="37">
        <f>+'ENERO ORD'!E308</f>
        <v>2666</v>
      </c>
      <c r="F308" s="37">
        <f>+'AJUSTE FOFIR'!C308+'ENERO ORD'!F308</f>
        <v>17287</v>
      </c>
      <c r="G308" s="37">
        <v>6239</v>
      </c>
      <c r="H308" s="37">
        <v>1785</v>
      </c>
      <c r="I308" s="37">
        <v>6831</v>
      </c>
      <c r="J308" s="37">
        <v>431</v>
      </c>
      <c r="K308" s="37">
        <v>0</v>
      </c>
      <c r="L308" s="37">
        <v>0</v>
      </c>
      <c r="M308" s="38">
        <v>0</v>
      </c>
      <c r="N308" s="15">
        <f t="shared" si="4"/>
        <v>391879</v>
      </c>
    </row>
    <row r="309" spans="1:14" x14ac:dyDescent="0.25">
      <c r="A309" s="20">
        <v>306</v>
      </c>
      <c r="B309" s="40" t="s">
        <v>320</v>
      </c>
      <c r="C309" s="37">
        <f>+'ENERO ORD'!C309</f>
        <v>216648</v>
      </c>
      <c r="D309" s="37">
        <f>+'ENERO ORD'!D309</f>
        <v>91264</v>
      </c>
      <c r="E309" s="37">
        <f>+'ENERO ORD'!E309</f>
        <v>3120</v>
      </c>
      <c r="F309" s="37">
        <f>+'AJUSTE FOFIR'!C309+'ENERO ORD'!F309</f>
        <v>14480</v>
      </c>
      <c r="G309" s="37">
        <v>6629</v>
      </c>
      <c r="H309" s="37">
        <v>1370</v>
      </c>
      <c r="I309" s="37">
        <v>4491</v>
      </c>
      <c r="J309" s="37">
        <v>561</v>
      </c>
      <c r="K309" s="37">
        <v>0</v>
      </c>
      <c r="L309" s="37">
        <v>15343</v>
      </c>
      <c r="M309" s="38">
        <v>0</v>
      </c>
      <c r="N309" s="15">
        <f t="shared" si="4"/>
        <v>353906</v>
      </c>
    </row>
    <row r="310" spans="1:14" x14ac:dyDescent="0.25">
      <c r="A310" s="20">
        <v>307</v>
      </c>
      <c r="B310" s="40" t="s">
        <v>321</v>
      </c>
      <c r="C310" s="37">
        <f>+'ENERO ORD'!C310</f>
        <v>437450</v>
      </c>
      <c r="D310" s="37">
        <f>+'ENERO ORD'!D310</f>
        <v>64911</v>
      </c>
      <c r="E310" s="37">
        <f>+'ENERO ORD'!E310</f>
        <v>5534</v>
      </c>
      <c r="F310" s="37">
        <f>+'AJUSTE FOFIR'!C310+'ENERO ORD'!F310</f>
        <v>34367</v>
      </c>
      <c r="G310" s="37">
        <v>16705</v>
      </c>
      <c r="H310" s="37">
        <v>3504</v>
      </c>
      <c r="I310" s="37">
        <v>14641</v>
      </c>
      <c r="J310" s="37">
        <v>938</v>
      </c>
      <c r="K310" s="37">
        <v>0</v>
      </c>
      <c r="L310" s="37">
        <v>0</v>
      </c>
      <c r="M310" s="38">
        <v>0</v>
      </c>
      <c r="N310" s="15">
        <f t="shared" si="4"/>
        <v>578050</v>
      </c>
    </row>
    <row r="311" spans="1:14" x14ac:dyDescent="0.25">
      <c r="A311" s="20">
        <v>308</v>
      </c>
      <c r="B311" s="40" t="s">
        <v>322</v>
      </c>
      <c r="C311" s="37">
        <f>+'ENERO ORD'!C311</f>
        <v>210686</v>
      </c>
      <c r="D311" s="37">
        <f>+'ENERO ORD'!D311</f>
        <v>161790</v>
      </c>
      <c r="E311" s="37">
        <f>+'ENERO ORD'!E311</f>
        <v>2563</v>
      </c>
      <c r="F311" s="37">
        <f>+'AJUSTE FOFIR'!C311+'ENERO ORD'!F311</f>
        <v>14410</v>
      </c>
      <c r="G311" s="37">
        <v>5387</v>
      </c>
      <c r="H311" s="37">
        <v>1449</v>
      </c>
      <c r="I311" s="37">
        <v>4823</v>
      </c>
      <c r="J311" s="37">
        <v>435</v>
      </c>
      <c r="K311" s="37">
        <v>0</v>
      </c>
      <c r="L311" s="37">
        <v>27101</v>
      </c>
      <c r="M311" s="38">
        <v>0</v>
      </c>
      <c r="N311" s="15">
        <f t="shared" si="4"/>
        <v>428644</v>
      </c>
    </row>
    <row r="312" spans="1:14" x14ac:dyDescent="0.25">
      <c r="A312" s="20">
        <v>309</v>
      </c>
      <c r="B312" s="40" t="s">
        <v>323</v>
      </c>
      <c r="C312" s="37">
        <f>+'ENERO ORD'!C312</f>
        <v>514828</v>
      </c>
      <c r="D312" s="37">
        <f>+'ENERO ORD'!D312</f>
        <v>218563</v>
      </c>
      <c r="E312" s="37">
        <f>+'ENERO ORD'!E312</f>
        <v>6903</v>
      </c>
      <c r="F312" s="37">
        <f>+'AJUSTE FOFIR'!C312+'ENERO ORD'!F312</f>
        <v>37004</v>
      </c>
      <c r="G312" s="37">
        <v>22684</v>
      </c>
      <c r="H312" s="37">
        <v>3657</v>
      </c>
      <c r="I312" s="37">
        <v>14876</v>
      </c>
      <c r="J312" s="37">
        <v>1244</v>
      </c>
      <c r="K312" s="37">
        <v>0</v>
      </c>
      <c r="L312" s="37">
        <v>0</v>
      </c>
      <c r="M312" s="38">
        <v>0</v>
      </c>
      <c r="N312" s="15">
        <f t="shared" si="4"/>
        <v>819759</v>
      </c>
    </row>
    <row r="313" spans="1:14" x14ac:dyDescent="0.25">
      <c r="A313" s="20">
        <v>310</v>
      </c>
      <c r="B313" s="40" t="s">
        <v>324</v>
      </c>
      <c r="C313" s="37">
        <f>+'ENERO ORD'!C313</f>
        <v>318556</v>
      </c>
      <c r="D313" s="37">
        <f>+'ENERO ORD'!D313</f>
        <v>136748</v>
      </c>
      <c r="E313" s="37">
        <f>+'ENERO ORD'!E313</f>
        <v>3646</v>
      </c>
      <c r="F313" s="37">
        <f>+'AJUSTE FOFIR'!C313+'ENERO ORD'!F313</f>
        <v>23756</v>
      </c>
      <c r="G313" s="37">
        <v>14821</v>
      </c>
      <c r="H313" s="37">
        <v>2469</v>
      </c>
      <c r="I313" s="37">
        <v>11267</v>
      </c>
      <c r="J313" s="37">
        <v>633</v>
      </c>
      <c r="K313" s="37">
        <v>0</v>
      </c>
      <c r="L313" s="37">
        <v>83033</v>
      </c>
      <c r="M313" s="38">
        <v>0</v>
      </c>
      <c r="N313" s="15">
        <f t="shared" si="4"/>
        <v>594929</v>
      </c>
    </row>
    <row r="314" spans="1:14" x14ac:dyDescent="0.25">
      <c r="A314" s="20">
        <v>311</v>
      </c>
      <c r="B314" s="40" t="s">
        <v>325</v>
      </c>
      <c r="C314" s="37">
        <f>+'ENERO ORD'!C314</f>
        <v>104106</v>
      </c>
      <c r="D314" s="37">
        <f>+'ENERO ORD'!D314</f>
        <v>55834</v>
      </c>
      <c r="E314" s="37">
        <f>+'ENERO ORD'!E314</f>
        <v>1666</v>
      </c>
      <c r="F314" s="37">
        <f>+'AJUSTE FOFIR'!C314+'ENERO ORD'!F314</f>
        <v>6546</v>
      </c>
      <c r="G314" s="37">
        <v>994</v>
      </c>
      <c r="H314" s="37">
        <v>579</v>
      </c>
      <c r="I314" s="37">
        <v>946</v>
      </c>
      <c r="J314" s="37">
        <v>297</v>
      </c>
      <c r="K314" s="37">
        <v>0</v>
      </c>
      <c r="L314" s="37">
        <v>0</v>
      </c>
      <c r="M314" s="38">
        <v>0</v>
      </c>
      <c r="N314" s="15">
        <f t="shared" si="4"/>
        <v>170968</v>
      </c>
    </row>
    <row r="315" spans="1:14" x14ac:dyDescent="0.25">
      <c r="A315" s="20">
        <v>312</v>
      </c>
      <c r="B315" s="40" t="s">
        <v>326</v>
      </c>
      <c r="C315" s="37">
        <f>+'ENERO ORD'!C315</f>
        <v>479140</v>
      </c>
      <c r="D315" s="37">
        <f>+'ENERO ORD'!D315</f>
        <v>88649</v>
      </c>
      <c r="E315" s="37">
        <f>+'ENERO ORD'!E315</f>
        <v>6194</v>
      </c>
      <c r="F315" s="37">
        <f>+'AJUSTE FOFIR'!C315+'ENERO ORD'!F315</f>
        <v>34716</v>
      </c>
      <c r="G315" s="37">
        <v>22997</v>
      </c>
      <c r="H315" s="37">
        <v>3472</v>
      </c>
      <c r="I315" s="37">
        <v>15301</v>
      </c>
      <c r="J315" s="37">
        <v>1097</v>
      </c>
      <c r="K315" s="37">
        <v>0</v>
      </c>
      <c r="L315" s="37">
        <v>77159</v>
      </c>
      <c r="M315" s="38">
        <v>0</v>
      </c>
      <c r="N315" s="15">
        <f t="shared" si="4"/>
        <v>728725</v>
      </c>
    </row>
    <row r="316" spans="1:14" x14ac:dyDescent="0.25">
      <c r="A316" s="20">
        <v>313</v>
      </c>
      <c r="B316" s="40" t="s">
        <v>327</v>
      </c>
      <c r="C316" s="37">
        <f>+'ENERO ORD'!C316</f>
        <v>109074</v>
      </c>
      <c r="D316" s="37">
        <f>+'ENERO ORD'!D316</f>
        <v>52701</v>
      </c>
      <c r="E316" s="37">
        <f>+'ENERO ORD'!E316</f>
        <v>1837</v>
      </c>
      <c r="F316" s="37">
        <f>+'AJUSTE FOFIR'!C316+'ENERO ORD'!F316</f>
        <v>6704</v>
      </c>
      <c r="G316" s="37">
        <v>1376</v>
      </c>
      <c r="H316" s="37">
        <v>573</v>
      </c>
      <c r="I316" s="37">
        <v>955</v>
      </c>
      <c r="J316" s="37">
        <v>332</v>
      </c>
      <c r="K316" s="37">
        <v>0</v>
      </c>
      <c r="L316" s="37">
        <v>5714</v>
      </c>
      <c r="M316" s="38">
        <v>0</v>
      </c>
      <c r="N316" s="15">
        <f t="shared" si="4"/>
        <v>179266</v>
      </c>
    </row>
    <row r="317" spans="1:14" x14ac:dyDescent="0.25">
      <c r="A317" s="20">
        <v>314</v>
      </c>
      <c r="B317" s="40" t="s">
        <v>328</v>
      </c>
      <c r="C317" s="37">
        <f>+'ENERO ORD'!C317</f>
        <v>147434</v>
      </c>
      <c r="D317" s="37">
        <f>+'ENERO ORD'!D317</f>
        <v>69901</v>
      </c>
      <c r="E317" s="37">
        <f>+'ENERO ORD'!E317</f>
        <v>1916</v>
      </c>
      <c r="F317" s="37">
        <f>+'AJUSTE FOFIR'!C317+'ENERO ORD'!F317</f>
        <v>10100</v>
      </c>
      <c r="G317" s="37">
        <v>2523</v>
      </c>
      <c r="H317" s="37">
        <v>1005</v>
      </c>
      <c r="I317" s="37">
        <v>2844</v>
      </c>
      <c r="J317" s="37">
        <v>382</v>
      </c>
      <c r="K317" s="37">
        <v>0</v>
      </c>
      <c r="L317" s="37">
        <v>6121</v>
      </c>
      <c r="M317" s="38">
        <v>0</v>
      </c>
      <c r="N317" s="15">
        <f t="shared" si="4"/>
        <v>242226</v>
      </c>
    </row>
    <row r="318" spans="1:14" x14ac:dyDescent="0.25">
      <c r="A318" s="20">
        <v>315</v>
      </c>
      <c r="B318" s="40" t="s">
        <v>329</v>
      </c>
      <c r="C318" s="37">
        <f>+'ENERO ORD'!C318</f>
        <v>147500</v>
      </c>
      <c r="D318" s="37">
        <f>+'ENERO ORD'!D318</f>
        <v>78543</v>
      </c>
      <c r="E318" s="37">
        <f>+'ENERO ORD'!E318</f>
        <v>2207</v>
      </c>
      <c r="F318" s="37">
        <f>+'AJUSTE FOFIR'!C318+'ENERO ORD'!F318</f>
        <v>9645</v>
      </c>
      <c r="G318" s="37">
        <v>3318</v>
      </c>
      <c r="H318" s="37">
        <v>892</v>
      </c>
      <c r="I318" s="37">
        <v>2349</v>
      </c>
      <c r="J318" s="37">
        <v>397</v>
      </c>
      <c r="K318" s="37">
        <v>0</v>
      </c>
      <c r="L318" s="37">
        <v>15134</v>
      </c>
      <c r="M318" s="38">
        <v>0</v>
      </c>
      <c r="N318" s="15">
        <f t="shared" si="4"/>
        <v>259985</v>
      </c>
    </row>
    <row r="319" spans="1:14" x14ac:dyDescent="0.25">
      <c r="A319" s="20">
        <v>316</v>
      </c>
      <c r="B319" s="40" t="s">
        <v>330</v>
      </c>
      <c r="C319" s="37">
        <f>+'ENERO ORD'!C319</f>
        <v>113900</v>
      </c>
      <c r="D319" s="37">
        <f>+'ENERO ORD'!D319</f>
        <v>65364</v>
      </c>
      <c r="E319" s="37">
        <f>+'ENERO ORD'!E319</f>
        <v>1928</v>
      </c>
      <c r="F319" s="37">
        <f>+'AJUSTE FOFIR'!C319+'ENERO ORD'!F319</f>
        <v>7044</v>
      </c>
      <c r="G319" s="37">
        <v>1145</v>
      </c>
      <c r="H319" s="37">
        <v>616</v>
      </c>
      <c r="I319" s="37">
        <v>971</v>
      </c>
      <c r="J319" s="37">
        <v>418</v>
      </c>
      <c r="K319" s="37">
        <v>0</v>
      </c>
      <c r="L319" s="37">
        <v>8064</v>
      </c>
      <c r="M319" s="38">
        <v>0</v>
      </c>
      <c r="N319" s="15">
        <f t="shared" si="4"/>
        <v>199450</v>
      </c>
    </row>
    <row r="320" spans="1:14" x14ac:dyDescent="0.25">
      <c r="A320" s="20">
        <v>317</v>
      </c>
      <c r="B320" s="40" t="s">
        <v>331</v>
      </c>
      <c r="C320" s="37">
        <f>+'ENERO ORD'!C320</f>
        <v>136902</v>
      </c>
      <c r="D320" s="37">
        <f>+'ENERO ORD'!D320</f>
        <v>65229</v>
      </c>
      <c r="E320" s="37">
        <f>+'ENERO ORD'!E320</f>
        <v>1978</v>
      </c>
      <c r="F320" s="37">
        <f>+'AJUSTE FOFIR'!C320+'ENERO ORD'!F320</f>
        <v>9590</v>
      </c>
      <c r="G320" s="37">
        <v>2084</v>
      </c>
      <c r="H320" s="37">
        <v>917</v>
      </c>
      <c r="I320" s="37">
        <v>2377</v>
      </c>
      <c r="J320" s="37">
        <v>358</v>
      </c>
      <c r="K320" s="37">
        <v>0</v>
      </c>
      <c r="L320" s="37">
        <v>0</v>
      </c>
      <c r="M320" s="38">
        <v>0</v>
      </c>
      <c r="N320" s="15">
        <f t="shared" si="4"/>
        <v>219435</v>
      </c>
    </row>
    <row r="321" spans="1:14" x14ac:dyDescent="0.25">
      <c r="A321" s="20">
        <v>318</v>
      </c>
      <c r="B321" s="40" t="s">
        <v>332</v>
      </c>
      <c r="C321" s="37">
        <f>+'ENERO ORD'!C321</f>
        <v>4047162</v>
      </c>
      <c r="D321" s="37">
        <f>+'ENERO ORD'!D321</f>
        <v>1052784</v>
      </c>
      <c r="E321" s="37">
        <f>+'ENERO ORD'!E321</f>
        <v>38974</v>
      </c>
      <c r="F321" s="37">
        <f>+'AJUSTE FOFIR'!C321+'ENERO ORD'!F321</f>
        <v>380169</v>
      </c>
      <c r="G321" s="37">
        <v>73577</v>
      </c>
      <c r="H321" s="37">
        <v>42502</v>
      </c>
      <c r="I321" s="37">
        <v>152824</v>
      </c>
      <c r="J321" s="37">
        <v>6255</v>
      </c>
      <c r="K321" s="37">
        <v>0</v>
      </c>
      <c r="L321" s="37">
        <v>0</v>
      </c>
      <c r="M321" s="38">
        <v>0</v>
      </c>
      <c r="N321" s="15">
        <f t="shared" si="4"/>
        <v>5794247</v>
      </c>
    </row>
    <row r="322" spans="1:14" x14ac:dyDescent="0.25">
      <c r="A322" s="20">
        <v>319</v>
      </c>
      <c r="B322" s="40" t="s">
        <v>333</v>
      </c>
      <c r="C322" s="37">
        <f>+'ENERO ORD'!C322</f>
        <v>72586</v>
      </c>
      <c r="D322" s="37">
        <f>+'ENERO ORD'!D322</f>
        <v>24797</v>
      </c>
      <c r="E322" s="37">
        <f>+'ENERO ORD'!E322</f>
        <v>1105</v>
      </c>
      <c r="F322" s="37">
        <f>+'AJUSTE FOFIR'!C322+'ENERO ORD'!F322</f>
        <v>4757</v>
      </c>
      <c r="G322" s="37">
        <v>1879</v>
      </c>
      <c r="H322" s="37">
        <v>438</v>
      </c>
      <c r="I322" s="37">
        <v>1310</v>
      </c>
      <c r="J322" s="37">
        <v>201</v>
      </c>
      <c r="K322" s="37">
        <v>0</v>
      </c>
      <c r="L322" s="37">
        <v>4091</v>
      </c>
      <c r="M322" s="38">
        <v>0</v>
      </c>
      <c r="N322" s="15">
        <f t="shared" si="4"/>
        <v>111164</v>
      </c>
    </row>
    <row r="323" spans="1:14" x14ac:dyDescent="0.25">
      <c r="A323" s="20">
        <v>320</v>
      </c>
      <c r="B323" s="40" t="s">
        <v>334</v>
      </c>
      <c r="C323" s="37">
        <f>+'ENERO ORD'!C323</f>
        <v>67450</v>
      </c>
      <c r="D323" s="37">
        <f>+'ENERO ORD'!D323</f>
        <v>26878</v>
      </c>
      <c r="E323" s="37">
        <f>+'ENERO ORD'!E323</f>
        <v>1090</v>
      </c>
      <c r="F323" s="37">
        <f>+'AJUSTE FOFIR'!C323+'ENERO ORD'!F323</f>
        <v>4260</v>
      </c>
      <c r="G323" s="37">
        <v>1145</v>
      </c>
      <c r="H323" s="37">
        <v>376</v>
      </c>
      <c r="I323" s="37">
        <v>832</v>
      </c>
      <c r="J323" s="37">
        <v>196</v>
      </c>
      <c r="K323" s="37">
        <v>0</v>
      </c>
      <c r="L323" s="37">
        <v>0</v>
      </c>
      <c r="M323" s="38">
        <v>0</v>
      </c>
      <c r="N323" s="15">
        <f t="shared" si="4"/>
        <v>102227</v>
      </c>
    </row>
    <row r="324" spans="1:14" x14ac:dyDescent="0.25">
      <c r="A324" s="20">
        <v>321</v>
      </c>
      <c r="B324" s="40" t="s">
        <v>335</v>
      </c>
      <c r="C324" s="37">
        <f>+'ENERO ORD'!C324</f>
        <v>92310</v>
      </c>
      <c r="D324" s="37">
        <f>+'ENERO ORD'!D324</f>
        <v>38165</v>
      </c>
      <c r="E324" s="37">
        <f>+'ENERO ORD'!E324</f>
        <v>1449</v>
      </c>
      <c r="F324" s="37">
        <f>+'AJUSTE FOFIR'!C324+'ENERO ORD'!F324</f>
        <v>5649</v>
      </c>
      <c r="G324" s="37">
        <v>1247</v>
      </c>
      <c r="H324" s="37">
        <v>502</v>
      </c>
      <c r="I324" s="37">
        <v>955</v>
      </c>
      <c r="J324" s="37">
        <v>269</v>
      </c>
      <c r="K324" s="37">
        <v>0</v>
      </c>
      <c r="L324" s="37">
        <v>0</v>
      </c>
      <c r="M324" s="38">
        <v>0</v>
      </c>
      <c r="N324" s="15">
        <f t="shared" si="4"/>
        <v>140546</v>
      </c>
    </row>
    <row r="325" spans="1:14" x14ac:dyDescent="0.25">
      <c r="A325" s="20">
        <v>322</v>
      </c>
      <c r="B325" s="40" t="s">
        <v>336</v>
      </c>
      <c r="C325" s="37">
        <f>+'ENERO ORD'!C325</f>
        <v>112360</v>
      </c>
      <c r="D325" s="37">
        <f>+'ENERO ORD'!D325</f>
        <v>56086</v>
      </c>
      <c r="E325" s="37">
        <f>+'ENERO ORD'!E325</f>
        <v>1892</v>
      </c>
      <c r="F325" s="37">
        <f>+'AJUSTE FOFIR'!C325+'ENERO ORD'!F325</f>
        <v>6876</v>
      </c>
      <c r="G325" s="37">
        <v>1473</v>
      </c>
      <c r="H325" s="37">
        <v>587</v>
      </c>
      <c r="I325" s="37">
        <v>960</v>
      </c>
      <c r="J325" s="37">
        <v>342</v>
      </c>
      <c r="K325" s="37">
        <v>0</v>
      </c>
      <c r="L325" s="37">
        <v>0</v>
      </c>
      <c r="M325" s="38">
        <v>0</v>
      </c>
      <c r="N325" s="15">
        <f t="shared" ref="N325:N388" si="5">SUM(C325:M325)</f>
        <v>180576</v>
      </c>
    </row>
    <row r="326" spans="1:14" x14ac:dyDescent="0.25">
      <c r="A326" s="20">
        <v>323</v>
      </c>
      <c r="B326" s="40" t="s">
        <v>337</v>
      </c>
      <c r="C326" s="37">
        <f>+'ENERO ORD'!C326</f>
        <v>150466</v>
      </c>
      <c r="D326" s="37">
        <f>+'ENERO ORD'!D326</f>
        <v>44937</v>
      </c>
      <c r="E326" s="37">
        <f>+'ENERO ORD'!E326</f>
        <v>2164</v>
      </c>
      <c r="F326" s="37">
        <f>+'AJUSTE FOFIR'!C326+'ENERO ORD'!F326</f>
        <v>9564</v>
      </c>
      <c r="G326" s="37">
        <v>3615</v>
      </c>
      <c r="H326" s="37">
        <v>892</v>
      </c>
      <c r="I326" s="37">
        <v>2594</v>
      </c>
      <c r="J326" s="37">
        <v>384</v>
      </c>
      <c r="K326" s="37">
        <v>0</v>
      </c>
      <c r="L326" s="37">
        <v>3308</v>
      </c>
      <c r="M326" s="38">
        <v>0</v>
      </c>
      <c r="N326" s="15">
        <f t="shared" si="5"/>
        <v>217924</v>
      </c>
    </row>
    <row r="327" spans="1:14" x14ac:dyDescent="0.25">
      <c r="A327" s="20">
        <v>324</v>
      </c>
      <c r="B327" s="40" t="s">
        <v>338</v>
      </c>
      <c r="C327" s="37">
        <f>+'ENERO ORD'!C327</f>
        <v>2073722</v>
      </c>
      <c r="D327" s="37">
        <f>+'ENERO ORD'!D327</f>
        <v>650726</v>
      </c>
      <c r="E327" s="37">
        <f>+'ENERO ORD'!E327</f>
        <v>21547</v>
      </c>
      <c r="F327" s="37">
        <f>+'AJUSTE FOFIR'!C327+'ENERO ORD'!F327</f>
        <v>156031</v>
      </c>
      <c r="G327" s="37">
        <v>80216</v>
      </c>
      <c r="H327" s="37">
        <v>16781</v>
      </c>
      <c r="I327" s="37">
        <v>71081</v>
      </c>
      <c r="J327" s="37">
        <v>3907</v>
      </c>
      <c r="K327" s="37">
        <v>0</v>
      </c>
      <c r="L327" s="37">
        <v>0</v>
      </c>
      <c r="M327" s="38">
        <v>0</v>
      </c>
      <c r="N327" s="15">
        <f t="shared" si="5"/>
        <v>3074011</v>
      </c>
    </row>
    <row r="328" spans="1:14" x14ac:dyDescent="0.25">
      <c r="A328" s="20">
        <v>325</v>
      </c>
      <c r="B328" s="40" t="s">
        <v>339</v>
      </c>
      <c r="C328" s="37">
        <f>+'ENERO ORD'!C328</f>
        <v>504054</v>
      </c>
      <c r="D328" s="37">
        <f>+'ENERO ORD'!D328</f>
        <v>195318</v>
      </c>
      <c r="E328" s="37">
        <f>+'ENERO ORD'!E328</f>
        <v>6166</v>
      </c>
      <c r="F328" s="37">
        <f>+'AJUSTE FOFIR'!C328+'ENERO ORD'!F328</f>
        <v>36722</v>
      </c>
      <c r="G328" s="37">
        <v>19512</v>
      </c>
      <c r="H328" s="37">
        <v>3732</v>
      </c>
      <c r="I328" s="37">
        <v>15024</v>
      </c>
      <c r="J328" s="37">
        <v>1062</v>
      </c>
      <c r="K328" s="37">
        <v>0</v>
      </c>
      <c r="L328" s="37">
        <v>50618</v>
      </c>
      <c r="M328" s="38">
        <v>0</v>
      </c>
      <c r="N328" s="15">
        <f t="shared" si="5"/>
        <v>832208</v>
      </c>
    </row>
    <row r="329" spans="1:14" x14ac:dyDescent="0.25">
      <c r="A329" s="20">
        <v>326</v>
      </c>
      <c r="B329" s="40" t="s">
        <v>340</v>
      </c>
      <c r="C329" s="37">
        <f>+'ENERO ORD'!C329</f>
        <v>309114</v>
      </c>
      <c r="D329" s="37">
        <f>+'ENERO ORD'!D329</f>
        <v>163320</v>
      </c>
      <c r="E329" s="37">
        <f>+'ENERO ORD'!E329</f>
        <v>4151</v>
      </c>
      <c r="F329" s="37">
        <f>+'AJUSTE FOFIR'!C329+'ENERO ORD'!F329</f>
        <v>21337</v>
      </c>
      <c r="G329" s="37">
        <v>9557</v>
      </c>
      <c r="H329" s="37">
        <v>2088</v>
      </c>
      <c r="I329" s="37">
        <v>7149</v>
      </c>
      <c r="J329" s="37">
        <v>748</v>
      </c>
      <c r="K329" s="37">
        <v>0</v>
      </c>
      <c r="L329" s="37">
        <v>0</v>
      </c>
      <c r="M329" s="38">
        <v>0</v>
      </c>
      <c r="N329" s="15">
        <f t="shared" si="5"/>
        <v>517464</v>
      </c>
    </row>
    <row r="330" spans="1:14" x14ac:dyDescent="0.25">
      <c r="A330" s="20">
        <v>327</v>
      </c>
      <c r="B330" s="40" t="s">
        <v>341</v>
      </c>
      <c r="C330" s="37">
        <f>+'ENERO ORD'!C330</f>
        <v>1449164</v>
      </c>
      <c r="D330" s="37">
        <f>+'ENERO ORD'!D330</f>
        <v>671301</v>
      </c>
      <c r="E330" s="37">
        <f>+'ENERO ORD'!E330</f>
        <v>18628</v>
      </c>
      <c r="F330" s="37">
        <f>+'AJUSTE FOFIR'!C330+'ENERO ORD'!F330</f>
        <v>104656</v>
      </c>
      <c r="G330" s="37">
        <v>24991</v>
      </c>
      <c r="H330" s="37">
        <v>10463</v>
      </c>
      <c r="I330" s="37">
        <v>30675</v>
      </c>
      <c r="J330" s="37">
        <v>3219</v>
      </c>
      <c r="K330" s="37">
        <v>0</v>
      </c>
      <c r="L330" s="37">
        <v>0</v>
      </c>
      <c r="M330" s="38">
        <v>0</v>
      </c>
      <c r="N330" s="15">
        <f t="shared" si="5"/>
        <v>2313097</v>
      </c>
    </row>
    <row r="331" spans="1:14" x14ac:dyDescent="0.25">
      <c r="A331" s="20">
        <v>328</v>
      </c>
      <c r="B331" s="40" t="s">
        <v>342</v>
      </c>
      <c r="C331" s="37">
        <f>+'ENERO ORD'!C331</f>
        <v>100836</v>
      </c>
      <c r="D331" s="37">
        <f>+'ENERO ORD'!D331</f>
        <v>41064</v>
      </c>
      <c r="E331" s="37">
        <f>+'ENERO ORD'!E331</f>
        <v>1600</v>
      </c>
      <c r="F331" s="37">
        <f>+'AJUSTE FOFIR'!C331+'ENERO ORD'!F331</f>
        <v>6454</v>
      </c>
      <c r="G331" s="37">
        <v>2280</v>
      </c>
      <c r="H331" s="37">
        <v>577</v>
      </c>
      <c r="I331" s="37">
        <v>1466</v>
      </c>
      <c r="J331" s="37">
        <v>288</v>
      </c>
      <c r="K331" s="37">
        <v>0</v>
      </c>
      <c r="L331" s="37">
        <v>8438</v>
      </c>
      <c r="M331" s="38">
        <v>0</v>
      </c>
      <c r="N331" s="15">
        <f t="shared" si="5"/>
        <v>163003</v>
      </c>
    </row>
    <row r="332" spans="1:14" x14ac:dyDescent="0.25">
      <c r="A332" s="20">
        <v>329</v>
      </c>
      <c r="B332" s="40" t="s">
        <v>343</v>
      </c>
      <c r="C332" s="37">
        <f>+'ENERO ORD'!C332</f>
        <v>115044</v>
      </c>
      <c r="D332" s="37">
        <f>+'ENERO ORD'!D332</f>
        <v>41030</v>
      </c>
      <c r="E332" s="37">
        <f>+'ENERO ORD'!E332</f>
        <v>1796</v>
      </c>
      <c r="F332" s="37">
        <f>+'AJUSTE FOFIR'!C332+'ENERO ORD'!F332</f>
        <v>7213</v>
      </c>
      <c r="G332" s="37">
        <v>2201</v>
      </c>
      <c r="H332" s="37">
        <v>647</v>
      </c>
      <c r="I332" s="37">
        <v>1519</v>
      </c>
      <c r="J332" s="37">
        <v>327</v>
      </c>
      <c r="K332" s="37">
        <v>0</v>
      </c>
      <c r="L332" s="37">
        <v>3559</v>
      </c>
      <c r="M332" s="38">
        <v>0</v>
      </c>
      <c r="N332" s="15">
        <f t="shared" si="5"/>
        <v>173336</v>
      </c>
    </row>
    <row r="333" spans="1:14" x14ac:dyDescent="0.25">
      <c r="A333" s="20">
        <v>330</v>
      </c>
      <c r="B333" s="40" t="s">
        <v>344</v>
      </c>
      <c r="C333" s="37">
        <f>+'ENERO ORD'!C333</f>
        <v>220952</v>
      </c>
      <c r="D333" s="37">
        <f>+'ENERO ORD'!D333</f>
        <v>55846</v>
      </c>
      <c r="E333" s="37">
        <f>+'ENERO ORD'!E333</f>
        <v>3109</v>
      </c>
      <c r="F333" s="37">
        <f>+'AJUSTE FOFIR'!C333+'ENERO ORD'!F333</f>
        <v>15386</v>
      </c>
      <c r="G333" s="37">
        <v>7371</v>
      </c>
      <c r="H333" s="37">
        <v>1483</v>
      </c>
      <c r="I333" s="37">
        <v>5417</v>
      </c>
      <c r="J333" s="37">
        <v>553</v>
      </c>
      <c r="K333" s="37">
        <v>0</v>
      </c>
      <c r="L333" s="37">
        <v>0</v>
      </c>
      <c r="M333" s="38">
        <v>0</v>
      </c>
      <c r="N333" s="15">
        <f t="shared" si="5"/>
        <v>310117</v>
      </c>
    </row>
    <row r="334" spans="1:14" x14ac:dyDescent="0.25">
      <c r="A334" s="20">
        <v>331</v>
      </c>
      <c r="B334" s="40" t="s">
        <v>345</v>
      </c>
      <c r="C334" s="37">
        <f>+'ENERO ORD'!C334</f>
        <v>167928</v>
      </c>
      <c r="D334" s="37">
        <f>+'ENERO ORD'!D334</f>
        <v>63433</v>
      </c>
      <c r="E334" s="37">
        <f>+'ENERO ORD'!E334</f>
        <v>2119</v>
      </c>
      <c r="F334" s="37">
        <f>+'AJUSTE FOFIR'!C334+'ENERO ORD'!F334</f>
        <v>13417</v>
      </c>
      <c r="G334" s="37">
        <v>1526</v>
      </c>
      <c r="H334" s="37">
        <v>1368</v>
      </c>
      <c r="I334" s="37">
        <v>3669</v>
      </c>
      <c r="J334" s="37">
        <v>327</v>
      </c>
      <c r="K334" s="37">
        <v>0</v>
      </c>
      <c r="L334" s="37">
        <v>0</v>
      </c>
      <c r="M334" s="38">
        <v>0</v>
      </c>
      <c r="N334" s="15">
        <f t="shared" si="5"/>
        <v>253787</v>
      </c>
    </row>
    <row r="335" spans="1:14" x14ac:dyDescent="0.25">
      <c r="A335" s="20">
        <v>332</v>
      </c>
      <c r="B335" s="40" t="s">
        <v>346</v>
      </c>
      <c r="C335" s="37">
        <f>+'ENERO ORD'!C335</f>
        <v>55384</v>
      </c>
      <c r="D335" s="37">
        <f>+'ENERO ORD'!D335</f>
        <v>28110</v>
      </c>
      <c r="E335" s="37">
        <f>+'ENERO ORD'!E335</f>
        <v>928</v>
      </c>
      <c r="F335" s="37">
        <f>+'AJUSTE FOFIR'!C335+'ENERO ORD'!F335</f>
        <v>3402</v>
      </c>
      <c r="G335" s="37">
        <v>569</v>
      </c>
      <c r="H335" s="37">
        <v>291</v>
      </c>
      <c r="I335" s="37">
        <v>454</v>
      </c>
      <c r="J335" s="37">
        <v>169</v>
      </c>
      <c r="K335" s="37">
        <v>0</v>
      </c>
      <c r="L335" s="37">
        <v>0</v>
      </c>
      <c r="M335" s="38">
        <v>0</v>
      </c>
      <c r="N335" s="15">
        <f t="shared" si="5"/>
        <v>89307</v>
      </c>
    </row>
    <row r="336" spans="1:14" x14ac:dyDescent="0.25">
      <c r="A336" s="20">
        <v>333</v>
      </c>
      <c r="B336" s="40" t="s">
        <v>347</v>
      </c>
      <c r="C336" s="37">
        <f>+'ENERO ORD'!C336</f>
        <v>216646</v>
      </c>
      <c r="D336" s="37">
        <f>+'ENERO ORD'!D336</f>
        <v>52790</v>
      </c>
      <c r="E336" s="37">
        <f>+'ENERO ORD'!E336</f>
        <v>2553</v>
      </c>
      <c r="F336" s="37">
        <f>+'AJUSTE FOFIR'!C336+'ENERO ORD'!F336</f>
        <v>19148</v>
      </c>
      <c r="G336" s="37">
        <v>4122</v>
      </c>
      <c r="H336" s="37">
        <v>2030</v>
      </c>
      <c r="I336" s="37">
        <v>7020</v>
      </c>
      <c r="J336" s="37">
        <v>460</v>
      </c>
      <c r="K336" s="37">
        <v>0</v>
      </c>
      <c r="L336" s="37">
        <v>0</v>
      </c>
      <c r="M336" s="38">
        <v>0</v>
      </c>
      <c r="N336" s="15">
        <f t="shared" si="5"/>
        <v>304769</v>
      </c>
    </row>
    <row r="337" spans="1:14" x14ac:dyDescent="0.25">
      <c r="A337" s="20">
        <v>334</v>
      </c>
      <c r="B337" s="40" t="s">
        <v>348</v>
      </c>
      <c r="C337" s="37">
        <f>+'ENERO ORD'!C337</f>
        <v>1872400</v>
      </c>
      <c r="D337" s="37">
        <f>+'ENERO ORD'!D337</f>
        <v>727635</v>
      </c>
      <c r="E337" s="37">
        <f>+'ENERO ORD'!E337</f>
        <v>21958</v>
      </c>
      <c r="F337" s="37">
        <f>+'AJUSTE FOFIR'!C337+'ENERO ORD'!F337</f>
        <v>145421</v>
      </c>
      <c r="G337" s="37">
        <v>77081</v>
      </c>
      <c r="H337" s="37">
        <v>15095</v>
      </c>
      <c r="I337" s="37">
        <v>65863</v>
      </c>
      <c r="J337" s="37">
        <v>3680</v>
      </c>
      <c r="K337" s="37">
        <v>0</v>
      </c>
      <c r="L337" s="37">
        <v>19267</v>
      </c>
      <c r="M337" s="38">
        <v>0</v>
      </c>
      <c r="N337" s="15">
        <f t="shared" si="5"/>
        <v>2948400</v>
      </c>
    </row>
    <row r="338" spans="1:14" x14ac:dyDescent="0.25">
      <c r="A338" s="20">
        <v>335</v>
      </c>
      <c r="B338" s="40" t="s">
        <v>349</v>
      </c>
      <c r="C338" s="37">
        <f>+'ENERO ORD'!C338</f>
        <v>111438</v>
      </c>
      <c r="D338" s="37">
        <f>+'ENERO ORD'!D338</f>
        <v>50524</v>
      </c>
      <c r="E338" s="37">
        <f>+'ENERO ORD'!E338</f>
        <v>1848</v>
      </c>
      <c r="F338" s="37">
        <f>+'AJUSTE FOFIR'!C338+'ENERO ORD'!F338</f>
        <v>6885</v>
      </c>
      <c r="G338" s="37">
        <v>1545</v>
      </c>
      <c r="H338" s="37">
        <v>594</v>
      </c>
      <c r="I338" s="37">
        <v>1106</v>
      </c>
      <c r="J338" s="37">
        <v>333</v>
      </c>
      <c r="K338" s="37">
        <v>0</v>
      </c>
      <c r="L338" s="37">
        <v>4444</v>
      </c>
      <c r="M338" s="38">
        <v>0</v>
      </c>
      <c r="N338" s="15">
        <f t="shared" si="5"/>
        <v>178717</v>
      </c>
    </row>
    <row r="339" spans="1:14" x14ac:dyDescent="0.25">
      <c r="A339" s="20">
        <v>336</v>
      </c>
      <c r="B339" s="40" t="s">
        <v>350</v>
      </c>
      <c r="C339" s="37">
        <f>+'ENERO ORD'!C339</f>
        <v>195914</v>
      </c>
      <c r="D339" s="37">
        <f>+'ENERO ORD'!D339</f>
        <v>91291</v>
      </c>
      <c r="E339" s="37">
        <f>+'ENERO ORD'!E339</f>
        <v>2791</v>
      </c>
      <c r="F339" s="37">
        <f>+'AJUSTE FOFIR'!C339+'ENERO ORD'!F339</f>
        <v>12753</v>
      </c>
      <c r="G339" s="37">
        <v>3033</v>
      </c>
      <c r="H339" s="37">
        <v>1207</v>
      </c>
      <c r="I339" s="37">
        <v>2868</v>
      </c>
      <c r="J339" s="37">
        <v>518</v>
      </c>
      <c r="K339" s="37">
        <v>0</v>
      </c>
      <c r="L339" s="37">
        <v>266</v>
      </c>
      <c r="M339" s="38">
        <v>0</v>
      </c>
      <c r="N339" s="15">
        <f t="shared" si="5"/>
        <v>310641</v>
      </c>
    </row>
    <row r="340" spans="1:14" x14ac:dyDescent="0.25">
      <c r="A340" s="20">
        <v>337</v>
      </c>
      <c r="B340" s="40" t="s">
        <v>351</v>
      </c>
      <c r="C340" s="37">
        <f>+'ENERO ORD'!C340</f>
        <v>330974</v>
      </c>
      <c r="D340" s="37">
        <f>+'ENERO ORD'!D340</f>
        <v>101844</v>
      </c>
      <c r="E340" s="37">
        <f>+'ENERO ORD'!E340</f>
        <v>4100</v>
      </c>
      <c r="F340" s="37">
        <f>+'AJUSTE FOFIR'!C340+'ENERO ORD'!F340</f>
        <v>23447</v>
      </c>
      <c r="G340" s="37">
        <v>9135</v>
      </c>
      <c r="H340" s="37">
        <v>2361</v>
      </c>
      <c r="I340" s="37">
        <v>7856</v>
      </c>
      <c r="J340" s="37">
        <v>703</v>
      </c>
      <c r="K340" s="37">
        <v>0</v>
      </c>
      <c r="L340" s="37">
        <v>27765</v>
      </c>
      <c r="M340" s="38">
        <v>0</v>
      </c>
      <c r="N340" s="15">
        <f t="shared" si="5"/>
        <v>508185</v>
      </c>
    </row>
    <row r="341" spans="1:14" x14ac:dyDescent="0.25">
      <c r="A341" s="20">
        <v>338</v>
      </c>
      <c r="B341" s="40" t="s">
        <v>352</v>
      </c>
      <c r="C341" s="37">
        <f>+'ENERO ORD'!C341</f>
        <v>573130</v>
      </c>
      <c r="D341" s="37">
        <f>+'ENERO ORD'!D341</f>
        <v>326136</v>
      </c>
      <c r="E341" s="37">
        <f>+'ENERO ORD'!E341</f>
        <v>5971</v>
      </c>
      <c r="F341" s="37">
        <f>+'AJUSTE FOFIR'!C341+'ENERO ORD'!F341</f>
        <v>50056</v>
      </c>
      <c r="G341" s="37">
        <v>15669</v>
      </c>
      <c r="H341" s="37">
        <v>5391</v>
      </c>
      <c r="I341" s="37">
        <v>21566</v>
      </c>
      <c r="J341" s="37">
        <v>850</v>
      </c>
      <c r="K341" s="37">
        <v>0</v>
      </c>
      <c r="L341" s="37">
        <v>0</v>
      </c>
      <c r="M341" s="38">
        <v>0</v>
      </c>
      <c r="N341" s="15">
        <f t="shared" si="5"/>
        <v>998769</v>
      </c>
    </row>
    <row r="342" spans="1:14" x14ac:dyDescent="0.25">
      <c r="A342" s="20">
        <v>339</v>
      </c>
      <c r="B342" s="40" t="s">
        <v>353</v>
      </c>
      <c r="C342" s="37">
        <f>+'ENERO ORD'!C342</f>
        <v>347688</v>
      </c>
      <c r="D342" s="37">
        <f>+'ENERO ORD'!D342</f>
        <v>138504</v>
      </c>
      <c r="E342" s="37">
        <f>+'ENERO ORD'!E342</f>
        <v>2973</v>
      </c>
      <c r="F342" s="37">
        <f>+'AJUSTE FOFIR'!C342+'ENERO ORD'!F342</f>
        <v>17822</v>
      </c>
      <c r="G342" s="37">
        <v>6318</v>
      </c>
      <c r="H342" s="37">
        <v>2041</v>
      </c>
      <c r="I342" s="37">
        <v>5580</v>
      </c>
      <c r="J342" s="37">
        <v>756</v>
      </c>
      <c r="K342" s="37">
        <v>0</v>
      </c>
      <c r="L342" s="37">
        <v>0</v>
      </c>
      <c r="M342" s="38">
        <v>0</v>
      </c>
      <c r="N342" s="15">
        <f t="shared" si="5"/>
        <v>521682</v>
      </c>
    </row>
    <row r="343" spans="1:14" x14ac:dyDescent="0.25">
      <c r="A343" s="20">
        <v>340</v>
      </c>
      <c r="B343" s="40" t="s">
        <v>354</v>
      </c>
      <c r="C343" s="37">
        <f>+'ENERO ORD'!C343</f>
        <v>129976</v>
      </c>
      <c r="D343" s="37">
        <f>+'ENERO ORD'!D343</f>
        <v>37765</v>
      </c>
      <c r="E343" s="37">
        <f>+'ENERO ORD'!E343</f>
        <v>1994</v>
      </c>
      <c r="F343" s="37">
        <f>+'AJUSTE FOFIR'!C343+'ENERO ORD'!F343</f>
        <v>8463</v>
      </c>
      <c r="G343" s="37">
        <v>2821</v>
      </c>
      <c r="H343" s="37">
        <v>774</v>
      </c>
      <c r="I343" s="37">
        <v>2131</v>
      </c>
      <c r="J343" s="37">
        <v>363</v>
      </c>
      <c r="K343" s="37">
        <v>0</v>
      </c>
      <c r="L343" s="37">
        <v>0</v>
      </c>
      <c r="M343" s="38">
        <v>0</v>
      </c>
      <c r="N343" s="15">
        <f t="shared" si="5"/>
        <v>184287</v>
      </c>
    </row>
    <row r="344" spans="1:14" x14ac:dyDescent="0.25">
      <c r="A344" s="20">
        <v>341</v>
      </c>
      <c r="B344" s="40" t="s">
        <v>355</v>
      </c>
      <c r="C344" s="37">
        <f>+'ENERO ORD'!C344</f>
        <v>93582</v>
      </c>
      <c r="D344" s="37">
        <f>+'ENERO ORD'!D344</f>
        <v>36378</v>
      </c>
      <c r="E344" s="37">
        <f>+'ENERO ORD'!E344</f>
        <v>1355</v>
      </c>
      <c r="F344" s="37">
        <f>+'AJUSTE FOFIR'!C344+'ENERO ORD'!F344</f>
        <v>6821</v>
      </c>
      <c r="G344" s="37">
        <v>369</v>
      </c>
      <c r="H344" s="37">
        <v>665</v>
      </c>
      <c r="I344" s="37">
        <v>1364</v>
      </c>
      <c r="J344" s="37">
        <v>277</v>
      </c>
      <c r="K344" s="37">
        <v>0</v>
      </c>
      <c r="L344" s="37">
        <v>0</v>
      </c>
      <c r="M344" s="38">
        <v>0</v>
      </c>
      <c r="N344" s="15">
        <f t="shared" si="5"/>
        <v>140811</v>
      </c>
    </row>
    <row r="345" spans="1:14" x14ac:dyDescent="0.25">
      <c r="A345" s="20">
        <v>342</v>
      </c>
      <c r="B345" s="40" t="s">
        <v>356</v>
      </c>
      <c r="C345" s="37">
        <f>+'ENERO ORD'!C345</f>
        <v>394402</v>
      </c>
      <c r="D345" s="37">
        <f>+'ENERO ORD'!D345</f>
        <v>128375</v>
      </c>
      <c r="E345" s="37">
        <f>+'ENERO ORD'!E345</f>
        <v>3662</v>
      </c>
      <c r="F345" s="37">
        <f>+'AJUSTE FOFIR'!C345+'ENERO ORD'!F345</f>
        <v>24175</v>
      </c>
      <c r="G345" s="37">
        <v>4848</v>
      </c>
      <c r="H345" s="37">
        <v>2554</v>
      </c>
      <c r="I345" s="37">
        <v>6881</v>
      </c>
      <c r="J345" s="37">
        <v>522</v>
      </c>
      <c r="K345" s="37">
        <v>0</v>
      </c>
      <c r="L345" s="37">
        <v>1052</v>
      </c>
      <c r="M345" s="38">
        <v>0</v>
      </c>
      <c r="N345" s="15">
        <f t="shared" si="5"/>
        <v>566471</v>
      </c>
    </row>
    <row r="346" spans="1:14" x14ac:dyDescent="0.25">
      <c r="A346" s="20">
        <v>343</v>
      </c>
      <c r="B346" s="40" t="s">
        <v>357</v>
      </c>
      <c r="C346" s="37">
        <f>+'ENERO ORD'!C346</f>
        <v>160512</v>
      </c>
      <c r="D346" s="37">
        <f>+'ENERO ORD'!D346</f>
        <v>73495</v>
      </c>
      <c r="E346" s="37">
        <f>+'ENERO ORD'!E346</f>
        <v>2260</v>
      </c>
      <c r="F346" s="37">
        <f>+'AJUSTE FOFIR'!C346+'ENERO ORD'!F346</f>
        <v>11252</v>
      </c>
      <c r="G346" s="37">
        <v>3167</v>
      </c>
      <c r="H346" s="37">
        <v>1087</v>
      </c>
      <c r="I346" s="37">
        <v>3187</v>
      </c>
      <c r="J346" s="37">
        <v>408</v>
      </c>
      <c r="K346" s="37">
        <v>0</v>
      </c>
      <c r="L346" s="37">
        <v>0</v>
      </c>
      <c r="M346" s="38">
        <v>0</v>
      </c>
      <c r="N346" s="15">
        <f t="shared" si="5"/>
        <v>255368</v>
      </c>
    </row>
    <row r="347" spans="1:14" x14ac:dyDescent="0.25">
      <c r="A347" s="20">
        <v>344</v>
      </c>
      <c r="B347" s="40" t="s">
        <v>358</v>
      </c>
      <c r="C347" s="37">
        <f>+'ENERO ORD'!C347</f>
        <v>185454</v>
      </c>
      <c r="D347" s="37">
        <f>+'ENERO ORD'!D347</f>
        <v>98433</v>
      </c>
      <c r="E347" s="37">
        <f>+'ENERO ORD'!E347</f>
        <v>2532</v>
      </c>
      <c r="F347" s="37">
        <f>+'AJUSTE FOFIR'!C347+'ENERO ORD'!F347</f>
        <v>12313</v>
      </c>
      <c r="G347" s="37">
        <v>4422</v>
      </c>
      <c r="H347" s="37">
        <v>1189</v>
      </c>
      <c r="I347" s="37">
        <v>3707</v>
      </c>
      <c r="J347" s="37">
        <v>470</v>
      </c>
      <c r="K347" s="37">
        <v>0</v>
      </c>
      <c r="L347" s="37">
        <v>0</v>
      </c>
      <c r="M347" s="38">
        <v>0</v>
      </c>
      <c r="N347" s="15">
        <f t="shared" si="5"/>
        <v>308520</v>
      </c>
    </row>
    <row r="348" spans="1:14" x14ac:dyDescent="0.25">
      <c r="A348" s="20">
        <v>345</v>
      </c>
      <c r="B348" s="40" t="s">
        <v>359</v>
      </c>
      <c r="C348" s="37">
        <f>+'ENERO ORD'!C348</f>
        <v>215304</v>
      </c>
      <c r="D348" s="37">
        <f>+'ENERO ORD'!D348</f>
        <v>78999</v>
      </c>
      <c r="E348" s="37">
        <f>+'ENERO ORD'!E348</f>
        <v>2953</v>
      </c>
      <c r="F348" s="37">
        <f>+'AJUSTE FOFIR'!C348+'ENERO ORD'!F348</f>
        <v>14704</v>
      </c>
      <c r="G348" s="37">
        <v>6877</v>
      </c>
      <c r="H348" s="37">
        <v>1423</v>
      </c>
      <c r="I348" s="37">
        <v>5165</v>
      </c>
      <c r="J348" s="37">
        <v>521</v>
      </c>
      <c r="K348" s="37">
        <v>0</v>
      </c>
      <c r="L348" s="37">
        <v>9743</v>
      </c>
      <c r="M348" s="38">
        <v>0</v>
      </c>
      <c r="N348" s="15">
        <f t="shared" si="5"/>
        <v>335689</v>
      </c>
    </row>
    <row r="349" spans="1:14" x14ac:dyDescent="0.25">
      <c r="A349" s="20">
        <v>346</v>
      </c>
      <c r="B349" s="40" t="s">
        <v>360</v>
      </c>
      <c r="C349" s="37">
        <f>+'ENERO ORD'!C349</f>
        <v>149546</v>
      </c>
      <c r="D349" s="37">
        <f>+'ENERO ORD'!D349</f>
        <v>47593</v>
      </c>
      <c r="E349" s="37">
        <f>+'ENERO ORD'!E349</f>
        <v>1904</v>
      </c>
      <c r="F349" s="37">
        <f>+'AJUSTE FOFIR'!C349+'ENERO ORD'!F349</f>
        <v>9626</v>
      </c>
      <c r="G349" s="37">
        <v>2523</v>
      </c>
      <c r="H349" s="37">
        <v>944</v>
      </c>
      <c r="I349" s="37">
        <v>2464</v>
      </c>
      <c r="J349" s="37">
        <v>342</v>
      </c>
      <c r="K349" s="37">
        <v>0</v>
      </c>
      <c r="L349" s="37">
        <v>1819</v>
      </c>
      <c r="M349" s="38">
        <v>0</v>
      </c>
      <c r="N349" s="15">
        <f t="shared" si="5"/>
        <v>216761</v>
      </c>
    </row>
    <row r="350" spans="1:14" x14ac:dyDescent="0.25">
      <c r="A350" s="20">
        <v>347</v>
      </c>
      <c r="B350" s="40" t="s">
        <v>361</v>
      </c>
      <c r="C350" s="37">
        <f>+'ENERO ORD'!C350</f>
        <v>197346</v>
      </c>
      <c r="D350" s="37">
        <f>+'ENERO ORD'!D350</f>
        <v>62129</v>
      </c>
      <c r="E350" s="37">
        <f>+'ENERO ORD'!E350</f>
        <v>2776</v>
      </c>
      <c r="F350" s="37">
        <f>+'AJUSTE FOFIR'!C350+'ENERO ORD'!F350</f>
        <v>13965</v>
      </c>
      <c r="G350" s="37">
        <v>6035</v>
      </c>
      <c r="H350" s="37">
        <v>1350</v>
      </c>
      <c r="I350" s="37">
        <v>4825</v>
      </c>
      <c r="J350" s="37">
        <v>490</v>
      </c>
      <c r="K350" s="37">
        <v>0</v>
      </c>
      <c r="L350" s="37">
        <v>0</v>
      </c>
      <c r="M350" s="38">
        <v>0</v>
      </c>
      <c r="N350" s="15">
        <f t="shared" si="5"/>
        <v>288916</v>
      </c>
    </row>
    <row r="351" spans="1:14" x14ac:dyDescent="0.25">
      <c r="A351" s="20">
        <v>348</v>
      </c>
      <c r="B351" s="40" t="s">
        <v>362</v>
      </c>
      <c r="C351" s="37">
        <f>+'ENERO ORD'!C351</f>
        <v>465694</v>
      </c>
      <c r="D351" s="37">
        <f>+'ENERO ORD'!D351</f>
        <v>235645</v>
      </c>
      <c r="E351" s="37">
        <f>+'ENERO ORD'!E351</f>
        <v>6233</v>
      </c>
      <c r="F351" s="37">
        <f>+'AJUSTE FOFIR'!C351+'ENERO ORD'!F351</f>
        <v>32381</v>
      </c>
      <c r="G351" s="37">
        <v>14642</v>
      </c>
      <c r="H351" s="37">
        <v>3170</v>
      </c>
      <c r="I351" s="37">
        <v>11326</v>
      </c>
      <c r="J351" s="37">
        <v>1084</v>
      </c>
      <c r="K351" s="37">
        <v>0</v>
      </c>
      <c r="L351" s="37">
        <v>0</v>
      </c>
      <c r="M351" s="38">
        <v>0</v>
      </c>
      <c r="N351" s="15">
        <f t="shared" si="5"/>
        <v>770175</v>
      </c>
    </row>
    <row r="352" spans="1:14" x14ac:dyDescent="0.25">
      <c r="A352" s="20">
        <v>349</v>
      </c>
      <c r="B352" s="40" t="s">
        <v>363</v>
      </c>
      <c r="C352" s="37">
        <f>+'ENERO ORD'!C352</f>
        <v>128790</v>
      </c>
      <c r="D352" s="37">
        <f>+'ENERO ORD'!D352</f>
        <v>43565</v>
      </c>
      <c r="E352" s="37">
        <f>+'ENERO ORD'!E352</f>
        <v>1940</v>
      </c>
      <c r="F352" s="37">
        <f>+'AJUSTE FOFIR'!C352+'ENERO ORD'!F352</f>
        <v>8445</v>
      </c>
      <c r="G352" s="37">
        <v>3378</v>
      </c>
      <c r="H352" s="37">
        <v>780</v>
      </c>
      <c r="I352" s="37">
        <v>2389</v>
      </c>
      <c r="J352" s="37">
        <v>349</v>
      </c>
      <c r="K352" s="37">
        <v>0</v>
      </c>
      <c r="L352" s="37">
        <v>25466</v>
      </c>
      <c r="M352" s="38">
        <v>0</v>
      </c>
      <c r="N352" s="15">
        <f t="shared" si="5"/>
        <v>215102</v>
      </c>
    </row>
    <row r="353" spans="1:14" x14ac:dyDescent="0.25">
      <c r="A353" s="20">
        <v>350</v>
      </c>
      <c r="B353" s="40" t="s">
        <v>364</v>
      </c>
      <c r="C353" s="37">
        <f>+'ENERO ORD'!C353</f>
        <v>1040090</v>
      </c>
      <c r="D353" s="37">
        <f>+'ENERO ORD'!D353</f>
        <v>401613</v>
      </c>
      <c r="E353" s="37">
        <f>+'ENERO ORD'!E353</f>
        <v>11798</v>
      </c>
      <c r="F353" s="37">
        <f>+'AJUSTE FOFIR'!C353+'ENERO ORD'!F353</f>
        <v>78755</v>
      </c>
      <c r="G353" s="37">
        <v>23973</v>
      </c>
      <c r="H353" s="37">
        <v>8262</v>
      </c>
      <c r="I353" s="37">
        <v>30908</v>
      </c>
      <c r="J353" s="37">
        <v>2236</v>
      </c>
      <c r="K353" s="37">
        <v>0</v>
      </c>
      <c r="L353" s="37">
        <v>0</v>
      </c>
      <c r="M353" s="38">
        <v>0</v>
      </c>
      <c r="N353" s="15">
        <f t="shared" si="5"/>
        <v>1597635</v>
      </c>
    </row>
    <row r="354" spans="1:14" x14ac:dyDescent="0.25">
      <c r="A354" s="20">
        <v>351</v>
      </c>
      <c r="B354" s="40" t="s">
        <v>365</v>
      </c>
      <c r="C354" s="37">
        <f>+'ENERO ORD'!C354</f>
        <v>171182</v>
      </c>
      <c r="D354" s="37">
        <f>+'ENERO ORD'!D354</f>
        <v>85089</v>
      </c>
      <c r="E354" s="37">
        <f>+'ENERO ORD'!E354</f>
        <v>2476</v>
      </c>
      <c r="F354" s="37">
        <f>+'AJUSTE FOFIR'!C354+'ENERO ORD'!F354</f>
        <v>12063</v>
      </c>
      <c r="G354" s="37">
        <v>4902</v>
      </c>
      <c r="H354" s="37">
        <v>1152</v>
      </c>
      <c r="I354" s="37">
        <v>3879</v>
      </c>
      <c r="J354" s="37">
        <v>432</v>
      </c>
      <c r="K354" s="37">
        <v>0</v>
      </c>
      <c r="L354" s="37">
        <v>0</v>
      </c>
      <c r="M354" s="38">
        <v>0</v>
      </c>
      <c r="N354" s="15">
        <f t="shared" si="5"/>
        <v>281175</v>
      </c>
    </row>
    <row r="355" spans="1:14" x14ac:dyDescent="0.25">
      <c r="A355" s="20">
        <v>352</v>
      </c>
      <c r="B355" s="40" t="s">
        <v>366</v>
      </c>
      <c r="C355" s="37">
        <f>+'ENERO ORD'!C355</f>
        <v>195214</v>
      </c>
      <c r="D355" s="37">
        <f>+'ENERO ORD'!D355</f>
        <v>59358</v>
      </c>
      <c r="E355" s="37">
        <f>+'ENERO ORD'!E355</f>
        <v>2797</v>
      </c>
      <c r="F355" s="37">
        <f>+'AJUSTE FOFIR'!C355+'ENERO ORD'!F355</f>
        <v>13077</v>
      </c>
      <c r="G355" s="37">
        <v>6957</v>
      </c>
      <c r="H355" s="37">
        <v>1241</v>
      </c>
      <c r="I355" s="37">
        <v>4307</v>
      </c>
      <c r="J355" s="37">
        <v>507</v>
      </c>
      <c r="K355" s="37">
        <v>0</v>
      </c>
      <c r="L355" s="37">
        <v>21645</v>
      </c>
      <c r="M355" s="38">
        <v>0</v>
      </c>
      <c r="N355" s="15">
        <f t="shared" si="5"/>
        <v>305103</v>
      </c>
    </row>
    <row r="356" spans="1:14" x14ac:dyDescent="0.25">
      <c r="A356" s="20">
        <v>353</v>
      </c>
      <c r="B356" s="40" t="s">
        <v>367</v>
      </c>
      <c r="C356" s="37">
        <f>+'ENERO ORD'!C356</f>
        <v>144538</v>
      </c>
      <c r="D356" s="37">
        <f>+'ENERO ORD'!D356</f>
        <v>114485</v>
      </c>
      <c r="E356" s="37">
        <f>+'ENERO ORD'!E356</f>
        <v>2105</v>
      </c>
      <c r="F356" s="37">
        <f>+'AJUSTE FOFIR'!C356+'ENERO ORD'!F356</f>
        <v>9468</v>
      </c>
      <c r="G356" s="37">
        <v>3511</v>
      </c>
      <c r="H356" s="37">
        <v>887</v>
      </c>
      <c r="I356" s="37">
        <v>2719</v>
      </c>
      <c r="J356" s="37">
        <v>384</v>
      </c>
      <c r="K356" s="37">
        <v>0</v>
      </c>
      <c r="L356" s="37">
        <v>0</v>
      </c>
      <c r="M356" s="38">
        <v>0</v>
      </c>
      <c r="N356" s="15">
        <f t="shared" si="5"/>
        <v>278097</v>
      </c>
    </row>
    <row r="357" spans="1:14" x14ac:dyDescent="0.25">
      <c r="A357" s="20">
        <v>354</v>
      </c>
      <c r="B357" s="40" t="s">
        <v>368</v>
      </c>
      <c r="C357" s="37">
        <f>+'ENERO ORD'!C357</f>
        <v>91648</v>
      </c>
      <c r="D357" s="37">
        <f>+'ENERO ORD'!D357</f>
        <v>48711</v>
      </c>
      <c r="E357" s="37">
        <f>+'ENERO ORD'!E357</f>
        <v>1557</v>
      </c>
      <c r="F357" s="37">
        <f>+'AJUSTE FOFIR'!C357+'ENERO ORD'!F357</f>
        <v>5628</v>
      </c>
      <c r="G357" s="37">
        <v>989</v>
      </c>
      <c r="H357" s="37">
        <v>478</v>
      </c>
      <c r="I357" s="37">
        <v>689</v>
      </c>
      <c r="J357" s="37">
        <v>279</v>
      </c>
      <c r="K357" s="37">
        <v>0</v>
      </c>
      <c r="L357" s="37">
        <v>0</v>
      </c>
      <c r="M357" s="38">
        <v>0</v>
      </c>
      <c r="N357" s="15">
        <f t="shared" si="5"/>
        <v>149979</v>
      </c>
    </row>
    <row r="358" spans="1:14" x14ac:dyDescent="0.25">
      <c r="A358" s="20">
        <v>355</v>
      </c>
      <c r="B358" s="40" t="s">
        <v>369</v>
      </c>
      <c r="C358" s="37">
        <f>+'ENERO ORD'!C358</f>
        <v>90242</v>
      </c>
      <c r="D358" s="37">
        <f>+'ENERO ORD'!D358</f>
        <v>45480</v>
      </c>
      <c r="E358" s="37">
        <f>+'ENERO ORD'!E358</f>
        <v>1507</v>
      </c>
      <c r="F358" s="37">
        <f>+'AJUSTE FOFIR'!C358+'ENERO ORD'!F358</f>
        <v>5587</v>
      </c>
      <c r="G358" s="37">
        <v>1333</v>
      </c>
      <c r="H358" s="37">
        <v>481</v>
      </c>
      <c r="I358" s="37">
        <v>882</v>
      </c>
      <c r="J358" s="37">
        <v>271</v>
      </c>
      <c r="K358" s="37">
        <v>0</v>
      </c>
      <c r="L358" s="37">
        <v>0</v>
      </c>
      <c r="M358" s="38">
        <v>0</v>
      </c>
      <c r="N358" s="15">
        <f t="shared" si="5"/>
        <v>145783</v>
      </c>
    </row>
    <row r="359" spans="1:14" x14ac:dyDescent="0.25">
      <c r="A359" s="20">
        <v>356</v>
      </c>
      <c r="B359" s="40" t="s">
        <v>370</v>
      </c>
      <c r="C359" s="37">
        <f>+'ENERO ORD'!C359</f>
        <v>194166</v>
      </c>
      <c r="D359" s="37">
        <f>+'ENERO ORD'!D359</f>
        <v>62876</v>
      </c>
      <c r="E359" s="37">
        <f>+'ENERO ORD'!E359</f>
        <v>2748</v>
      </c>
      <c r="F359" s="37">
        <f>+'AJUSTE FOFIR'!C359+'ENERO ORD'!F359</f>
        <v>12821</v>
      </c>
      <c r="G359" s="37">
        <v>3361</v>
      </c>
      <c r="H359" s="37">
        <v>1216</v>
      </c>
      <c r="I359" s="37">
        <v>3215</v>
      </c>
      <c r="J359" s="37">
        <v>489</v>
      </c>
      <c r="K359" s="37">
        <v>0</v>
      </c>
      <c r="L359" s="37">
        <v>11708</v>
      </c>
      <c r="M359" s="38">
        <v>0</v>
      </c>
      <c r="N359" s="15">
        <f t="shared" si="5"/>
        <v>292600</v>
      </c>
    </row>
    <row r="360" spans="1:14" x14ac:dyDescent="0.25">
      <c r="A360" s="20">
        <v>357</v>
      </c>
      <c r="B360" s="40" t="s">
        <v>371</v>
      </c>
      <c r="C360" s="37">
        <f>+'ENERO ORD'!C360</f>
        <v>121914</v>
      </c>
      <c r="D360" s="37">
        <f>+'ENERO ORD'!D360</f>
        <v>54638</v>
      </c>
      <c r="E360" s="37">
        <f>+'ENERO ORD'!E360</f>
        <v>1822</v>
      </c>
      <c r="F360" s="37">
        <f>+'AJUSTE FOFIR'!C360+'ENERO ORD'!F360</f>
        <v>7355</v>
      </c>
      <c r="G360" s="37">
        <v>1228</v>
      </c>
      <c r="H360" s="37">
        <v>669</v>
      </c>
      <c r="I360" s="37">
        <v>1182</v>
      </c>
      <c r="J360" s="37">
        <v>359</v>
      </c>
      <c r="K360" s="37">
        <v>0</v>
      </c>
      <c r="L360" s="37">
        <v>0</v>
      </c>
      <c r="M360" s="38">
        <v>0</v>
      </c>
      <c r="N360" s="15">
        <f t="shared" si="5"/>
        <v>189167</v>
      </c>
    </row>
    <row r="361" spans="1:14" x14ac:dyDescent="0.25">
      <c r="A361" s="20">
        <v>358</v>
      </c>
      <c r="B361" s="40" t="s">
        <v>372</v>
      </c>
      <c r="C361" s="37">
        <f>+'ENERO ORD'!C361</f>
        <v>194736</v>
      </c>
      <c r="D361" s="37">
        <f>+'ENERO ORD'!D361</f>
        <v>90707</v>
      </c>
      <c r="E361" s="37">
        <f>+'ENERO ORD'!E361</f>
        <v>2811</v>
      </c>
      <c r="F361" s="37">
        <f>+'AJUSTE FOFIR'!C361+'ENERO ORD'!F361</f>
        <v>12880</v>
      </c>
      <c r="G361" s="37">
        <v>3212</v>
      </c>
      <c r="H361" s="37">
        <v>1214</v>
      </c>
      <c r="I361" s="37">
        <v>3096</v>
      </c>
      <c r="J361" s="37">
        <v>509</v>
      </c>
      <c r="K361" s="37">
        <v>0</v>
      </c>
      <c r="L361" s="37">
        <v>0</v>
      </c>
      <c r="M361" s="38">
        <v>0</v>
      </c>
      <c r="N361" s="15">
        <f t="shared" si="5"/>
        <v>309165</v>
      </c>
    </row>
    <row r="362" spans="1:14" x14ac:dyDescent="0.25">
      <c r="A362" s="20">
        <v>359</v>
      </c>
      <c r="B362" s="40" t="s">
        <v>373</v>
      </c>
      <c r="C362" s="37">
        <f>+'ENERO ORD'!C362</f>
        <v>120332</v>
      </c>
      <c r="D362" s="37">
        <f>+'ENERO ORD'!D362</f>
        <v>60146</v>
      </c>
      <c r="E362" s="37">
        <f>+'ENERO ORD'!E362</f>
        <v>1748</v>
      </c>
      <c r="F362" s="37">
        <f>+'AJUSTE FOFIR'!C362+'ENERO ORD'!F362</f>
        <v>7978</v>
      </c>
      <c r="G362" s="37">
        <v>1594</v>
      </c>
      <c r="H362" s="37">
        <v>751</v>
      </c>
      <c r="I362" s="37">
        <v>1715</v>
      </c>
      <c r="J362" s="37">
        <v>318</v>
      </c>
      <c r="K362" s="37">
        <v>0</v>
      </c>
      <c r="L362" s="37">
        <v>0</v>
      </c>
      <c r="M362" s="38">
        <v>0</v>
      </c>
      <c r="N362" s="15">
        <f t="shared" si="5"/>
        <v>194582</v>
      </c>
    </row>
    <row r="363" spans="1:14" x14ac:dyDescent="0.25">
      <c r="A363" s="20">
        <v>360</v>
      </c>
      <c r="B363" s="40" t="s">
        <v>374</v>
      </c>
      <c r="C363" s="37">
        <f>+'ENERO ORD'!C363</f>
        <v>249918</v>
      </c>
      <c r="D363" s="37">
        <f>+'ENERO ORD'!D363</f>
        <v>141792</v>
      </c>
      <c r="E363" s="37">
        <f>+'ENERO ORD'!E363</f>
        <v>3540</v>
      </c>
      <c r="F363" s="37">
        <f>+'AJUSTE FOFIR'!C363+'ENERO ORD'!F363</f>
        <v>17290</v>
      </c>
      <c r="G363" s="37">
        <v>6475</v>
      </c>
      <c r="H363" s="37">
        <v>1661</v>
      </c>
      <c r="I363" s="37">
        <v>5343</v>
      </c>
      <c r="J363" s="37">
        <v>638</v>
      </c>
      <c r="K363" s="37">
        <v>0</v>
      </c>
      <c r="L363" s="37">
        <v>0</v>
      </c>
      <c r="M363" s="38">
        <v>0</v>
      </c>
      <c r="N363" s="15">
        <f t="shared" si="5"/>
        <v>426657</v>
      </c>
    </row>
    <row r="364" spans="1:14" x14ac:dyDescent="0.25">
      <c r="A364" s="20">
        <v>361</v>
      </c>
      <c r="B364" s="40" t="s">
        <v>375</v>
      </c>
      <c r="C364" s="37">
        <f>+'ENERO ORD'!C364</f>
        <v>114074</v>
      </c>
      <c r="D364" s="37">
        <f>+'ENERO ORD'!D364</f>
        <v>64246</v>
      </c>
      <c r="E364" s="37">
        <f>+'ENERO ORD'!E364</f>
        <v>1883</v>
      </c>
      <c r="F364" s="37">
        <f>+'AJUSTE FOFIR'!C364+'ENERO ORD'!F364</f>
        <v>7130</v>
      </c>
      <c r="G364" s="37">
        <v>1508</v>
      </c>
      <c r="H364" s="37">
        <v>621</v>
      </c>
      <c r="I364" s="37">
        <v>1146</v>
      </c>
      <c r="J364" s="37">
        <v>342</v>
      </c>
      <c r="K364" s="37">
        <v>0</v>
      </c>
      <c r="L364" s="37">
        <v>0</v>
      </c>
      <c r="M364" s="38">
        <v>0</v>
      </c>
      <c r="N364" s="15">
        <f t="shared" si="5"/>
        <v>190950</v>
      </c>
    </row>
    <row r="365" spans="1:14" x14ac:dyDescent="0.25">
      <c r="A365" s="20">
        <v>362</v>
      </c>
      <c r="B365" s="40" t="s">
        <v>376</v>
      </c>
      <c r="C365" s="37">
        <f>+'ENERO ORD'!C365</f>
        <v>141998</v>
      </c>
      <c r="D365" s="37">
        <f>+'ENERO ORD'!D365</f>
        <v>63759</v>
      </c>
      <c r="E365" s="37">
        <f>+'ENERO ORD'!E365</f>
        <v>1979</v>
      </c>
      <c r="F365" s="37">
        <f>+'AJUSTE FOFIR'!C365+'ENERO ORD'!F365</f>
        <v>9382</v>
      </c>
      <c r="G365" s="37">
        <v>2406</v>
      </c>
      <c r="H365" s="37">
        <v>896</v>
      </c>
      <c r="I365" s="37">
        <v>2330</v>
      </c>
      <c r="J365" s="37">
        <v>357</v>
      </c>
      <c r="K365" s="37">
        <v>0</v>
      </c>
      <c r="L365" s="37">
        <v>3429</v>
      </c>
      <c r="M365" s="38">
        <v>0</v>
      </c>
      <c r="N365" s="15">
        <f t="shared" si="5"/>
        <v>226536</v>
      </c>
    </row>
    <row r="366" spans="1:14" x14ac:dyDescent="0.25">
      <c r="A366" s="20">
        <v>363</v>
      </c>
      <c r="B366" s="40" t="s">
        <v>377</v>
      </c>
      <c r="C366" s="37">
        <f>+'ENERO ORD'!C366</f>
        <v>164506</v>
      </c>
      <c r="D366" s="37">
        <f>+'ENERO ORD'!D366</f>
        <v>84260</v>
      </c>
      <c r="E366" s="37">
        <f>+'ENERO ORD'!E366</f>
        <v>2375</v>
      </c>
      <c r="F366" s="37">
        <f>+'AJUSTE FOFIR'!C366+'ENERO ORD'!F366</f>
        <v>11022</v>
      </c>
      <c r="G366" s="37">
        <v>4153</v>
      </c>
      <c r="H366" s="37">
        <v>1044</v>
      </c>
      <c r="I366" s="37">
        <v>3340</v>
      </c>
      <c r="J366" s="37">
        <v>439</v>
      </c>
      <c r="K366" s="37">
        <v>0</v>
      </c>
      <c r="L366" s="37">
        <v>29606</v>
      </c>
      <c r="M366" s="38">
        <v>0</v>
      </c>
      <c r="N366" s="15">
        <f t="shared" si="5"/>
        <v>300745</v>
      </c>
    </row>
    <row r="367" spans="1:14" x14ac:dyDescent="0.25">
      <c r="A367" s="20">
        <v>364</v>
      </c>
      <c r="B367" s="40" t="s">
        <v>378</v>
      </c>
      <c r="C367" s="37">
        <f>+'ENERO ORD'!C367</f>
        <v>716438</v>
      </c>
      <c r="D367" s="37">
        <f>+'ENERO ORD'!D367</f>
        <v>320615</v>
      </c>
      <c r="E367" s="37">
        <f>+'ENERO ORD'!E367</f>
        <v>8815</v>
      </c>
      <c r="F367" s="37">
        <f>+'AJUSTE FOFIR'!C367+'ENERO ORD'!F367</f>
        <v>49010</v>
      </c>
      <c r="G367" s="37">
        <v>26961</v>
      </c>
      <c r="H367" s="37">
        <v>4915</v>
      </c>
      <c r="I367" s="37">
        <v>19988</v>
      </c>
      <c r="J367" s="37">
        <v>1531</v>
      </c>
      <c r="K367" s="37">
        <v>0</v>
      </c>
      <c r="L367" s="37">
        <v>116288</v>
      </c>
      <c r="M367" s="38">
        <v>0</v>
      </c>
      <c r="N367" s="15">
        <f t="shared" si="5"/>
        <v>1264561</v>
      </c>
    </row>
    <row r="368" spans="1:14" x14ac:dyDescent="0.25">
      <c r="A368" s="20">
        <v>365</v>
      </c>
      <c r="B368" s="40" t="s">
        <v>379</v>
      </c>
      <c r="C368" s="37">
        <f>+'ENERO ORD'!C368</f>
        <v>97456</v>
      </c>
      <c r="D368" s="37">
        <f>+'ENERO ORD'!D368</f>
        <v>39617</v>
      </c>
      <c r="E368" s="37">
        <f>+'ENERO ORD'!E368</f>
        <v>1420</v>
      </c>
      <c r="F368" s="37">
        <f>+'AJUSTE FOFIR'!C368+'ENERO ORD'!F368</f>
        <v>5935</v>
      </c>
      <c r="G368" s="37">
        <v>1741</v>
      </c>
      <c r="H368" s="37">
        <v>547</v>
      </c>
      <c r="I368" s="37">
        <v>1330</v>
      </c>
      <c r="J368" s="37">
        <v>273</v>
      </c>
      <c r="K368" s="37">
        <v>0</v>
      </c>
      <c r="L368" s="37">
        <v>3903</v>
      </c>
      <c r="M368" s="38">
        <v>0</v>
      </c>
      <c r="N368" s="15">
        <f t="shared" si="5"/>
        <v>152222</v>
      </c>
    </row>
    <row r="369" spans="1:14" x14ac:dyDescent="0.25">
      <c r="A369" s="20">
        <v>366</v>
      </c>
      <c r="B369" s="40" t="s">
        <v>380</v>
      </c>
      <c r="C369" s="37">
        <f>+'ENERO ORD'!C369</f>
        <v>298344</v>
      </c>
      <c r="D369" s="37">
        <f>+'ENERO ORD'!D369</f>
        <v>176152</v>
      </c>
      <c r="E369" s="37">
        <f>+'ENERO ORD'!E369</f>
        <v>3769</v>
      </c>
      <c r="F369" s="37">
        <f>+'AJUSTE FOFIR'!C369+'ENERO ORD'!F369</f>
        <v>19028</v>
      </c>
      <c r="G369" s="37">
        <v>7050</v>
      </c>
      <c r="H369" s="37">
        <v>1892</v>
      </c>
      <c r="I369" s="37">
        <v>5645</v>
      </c>
      <c r="J369" s="37">
        <v>806</v>
      </c>
      <c r="K369" s="37">
        <v>0</v>
      </c>
      <c r="L369" s="37">
        <v>0</v>
      </c>
      <c r="M369" s="38">
        <v>0</v>
      </c>
      <c r="N369" s="15">
        <f t="shared" si="5"/>
        <v>512686</v>
      </c>
    </row>
    <row r="370" spans="1:14" x14ac:dyDescent="0.25">
      <c r="A370" s="20">
        <v>367</v>
      </c>
      <c r="B370" s="40" t="s">
        <v>381</v>
      </c>
      <c r="C370" s="37">
        <f>+'ENERO ORD'!C370</f>
        <v>228760</v>
      </c>
      <c r="D370" s="37">
        <f>+'ENERO ORD'!D370</f>
        <v>73100</v>
      </c>
      <c r="E370" s="37">
        <f>+'ENERO ORD'!E370</f>
        <v>3228</v>
      </c>
      <c r="F370" s="37">
        <f>+'AJUSTE FOFIR'!C370+'ENERO ORD'!F370</f>
        <v>15502</v>
      </c>
      <c r="G370" s="37">
        <v>8131</v>
      </c>
      <c r="H370" s="37">
        <v>1483</v>
      </c>
      <c r="I370" s="37">
        <v>5422</v>
      </c>
      <c r="J370" s="37">
        <v>580</v>
      </c>
      <c r="K370" s="37">
        <v>0</v>
      </c>
      <c r="L370" s="37">
        <v>0</v>
      </c>
      <c r="M370" s="38">
        <v>0</v>
      </c>
      <c r="N370" s="15">
        <f t="shared" si="5"/>
        <v>336206</v>
      </c>
    </row>
    <row r="371" spans="1:14" x14ac:dyDescent="0.25">
      <c r="A371" s="20">
        <v>368</v>
      </c>
      <c r="B371" s="40" t="s">
        <v>382</v>
      </c>
      <c r="C371" s="37">
        <f>+'ENERO ORD'!C371</f>
        <v>281222</v>
      </c>
      <c r="D371" s="37">
        <f>+'ENERO ORD'!D371</f>
        <v>161495</v>
      </c>
      <c r="E371" s="37">
        <f>+'ENERO ORD'!E371</f>
        <v>4529</v>
      </c>
      <c r="F371" s="37">
        <f>+'AJUSTE FOFIR'!C371+'ENERO ORD'!F371</f>
        <v>17312</v>
      </c>
      <c r="G371" s="37">
        <v>3195</v>
      </c>
      <c r="H371" s="37">
        <v>1514</v>
      </c>
      <c r="I371" s="37">
        <v>2636</v>
      </c>
      <c r="J371" s="37">
        <v>803</v>
      </c>
      <c r="K371" s="37">
        <v>0</v>
      </c>
      <c r="L371" s="37">
        <v>0</v>
      </c>
      <c r="M371" s="38">
        <v>0</v>
      </c>
      <c r="N371" s="15">
        <f t="shared" si="5"/>
        <v>472706</v>
      </c>
    </row>
    <row r="372" spans="1:14" x14ac:dyDescent="0.25">
      <c r="A372" s="20">
        <v>369</v>
      </c>
      <c r="B372" s="40" t="s">
        <v>383</v>
      </c>
      <c r="C372" s="37">
        <f>+'ENERO ORD'!C372</f>
        <v>124896</v>
      </c>
      <c r="D372" s="37">
        <f>+'ENERO ORD'!D372</f>
        <v>66004</v>
      </c>
      <c r="E372" s="37">
        <f>+'ENERO ORD'!E372</f>
        <v>1756</v>
      </c>
      <c r="F372" s="37">
        <f>+'AJUSTE FOFIR'!C372+'ENERO ORD'!F372</f>
        <v>9381</v>
      </c>
      <c r="G372" s="37">
        <v>3080</v>
      </c>
      <c r="H372" s="37">
        <v>919</v>
      </c>
      <c r="I372" s="37">
        <v>3114</v>
      </c>
      <c r="J372" s="37">
        <v>303</v>
      </c>
      <c r="K372" s="37">
        <v>0</v>
      </c>
      <c r="L372" s="37">
        <v>14806</v>
      </c>
      <c r="M372" s="38">
        <v>0</v>
      </c>
      <c r="N372" s="15">
        <f t="shared" si="5"/>
        <v>224259</v>
      </c>
    </row>
    <row r="373" spans="1:14" x14ac:dyDescent="0.25">
      <c r="A373" s="20">
        <v>370</v>
      </c>
      <c r="B373" s="40" t="s">
        <v>384</v>
      </c>
      <c r="C373" s="37">
        <f>+'ENERO ORD'!C373</f>
        <v>105888</v>
      </c>
      <c r="D373" s="37">
        <f>+'ENERO ORD'!D373</f>
        <v>53424</v>
      </c>
      <c r="E373" s="37">
        <f>+'ENERO ORD'!E373</f>
        <v>1406</v>
      </c>
      <c r="F373" s="37">
        <f>+'AJUSTE FOFIR'!C373+'ENERO ORD'!F373</f>
        <v>6725</v>
      </c>
      <c r="G373" s="37">
        <v>1059</v>
      </c>
      <c r="H373" s="37">
        <v>648</v>
      </c>
      <c r="I373" s="37">
        <v>1384</v>
      </c>
      <c r="J373" s="37">
        <v>252</v>
      </c>
      <c r="K373" s="37">
        <v>0</v>
      </c>
      <c r="L373" s="37">
        <v>0</v>
      </c>
      <c r="M373" s="38">
        <v>0</v>
      </c>
      <c r="N373" s="15">
        <f t="shared" si="5"/>
        <v>170786</v>
      </c>
    </row>
    <row r="374" spans="1:14" x14ac:dyDescent="0.25">
      <c r="A374" s="20">
        <v>371</v>
      </c>
      <c r="B374" s="40" t="s">
        <v>385</v>
      </c>
      <c r="C374" s="37">
        <f>+'ENERO ORD'!C374</f>
        <v>124722</v>
      </c>
      <c r="D374" s="37">
        <f>+'ENERO ORD'!D374</f>
        <v>61137</v>
      </c>
      <c r="E374" s="37">
        <f>+'ENERO ORD'!E374</f>
        <v>1874</v>
      </c>
      <c r="F374" s="37">
        <f>+'AJUSTE FOFIR'!C374+'ENERO ORD'!F374</f>
        <v>7906</v>
      </c>
      <c r="G374" s="37">
        <v>1790</v>
      </c>
      <c r="H374" s="37">
        <v>725</v>
      </c>
      <c r="I374" s="37">
        <v>1567</v>
      </c>
      <c r="J374" s="37">
        <v>343</v>
      </c>
      <c r="K374" s="37">
        <v>0</v>
      </c>
      <c r="L374" s="37">
        <v>0</v>
      </c>
      <c r="M374" s="38">
        <v>0</v>
      </c>
      <c r="N374" s="15">
        <f t="shared" si="5"/>
        <v>200064</v>
      </c>
    </row>
    <row r="375" spans="1:14" x14ac:dyDescent="0.25">
      <c r="A375" s="20">
        <v>372</v>
      </c>
      <c r="B375" s="40" t="s">
        <v>386</v>
      </c>
      <c r="C375" s="37">
        <f>+'ENERO ORD'!C375</f>
        <v>144812</v>
      </c>
      <c r="D375" s="37">
        <f>+'ENERO ORD'!D375</f>
        <v>65810</v>
      </c>
      <c r="E375" s="37">
        <f>+'ENERO ORD'!E375</f>
        <v>2274</v>
      </c>
      <c r="F375" s="37">
        <f>+'AJUSTE FOFIR'!C375+'ENERO ORD'!F375</f>
        <v>9157</v>
      </c>
      <c r="G375" s="37">
        <v>2906</v>
      </c>
      <c r="H375" s="37">
        <v>821</v>
      </c>
      <c r="I375" s="37">
        <v>1949</v>
      </c>
      <c r="J375" s="37">
        <v>412</v>
      </c>
      <c r="K375" s="37">
        <v>0</v>
      </c>
      <c r="L375" s="37">
        <v>0</v>
      </c>
      <c r="M375" s="38">
        <v>0</v>
      </c>
      <c r="N375" s="15">
        <f t="shared" si="5"/>
        <v>228141</v>
      </c>
    </row>
    <row r="376" spans="1:14" x14ac:dyDescent="0.25">
      <c r="A376" s="20">
        <v>373</v>
      </c>
      <c r="B376" s="40" t="s">
        <v>387</v>
      </c>
      <c r="C376" s="37">
        <f>+'ENERO ORD'!C376</f>
        <v>75360</v>
      </c>
      <c r="D376" s="37">
        <f>+'ENERO ORD'!D376</f>
        <v>38479</v>
      </c>
      <c r="E376" s="37">
        <f>+'ENERO ORD'!E376</f>
        <v>1296</v>
      </c>
      <c r="F376" s="37">
        <f>+'AJUSTE FOFIR'!C376+'ENERO ORD'!F376</f>
        <v>4556</v>
      </c>
      <c r="G376" s="37">
        <v>633</v>
      </c>
      <c r="H376" s="37">
        <v>382</v>
      </c>
      <c r="I376" s="37">
        <v>469</v>
      </c>
      <c r="J376" s="37">
        <v>234</v>
      </c>
      <c r="K376" s="37">
        <v>0</v>
      </c>
      <c r="L376" s="37">
        <v>0</v>
      </c>
      <c r="M376" s="38">
        <v>0</v>
      </c>
      <c r="N376" s="15">
        <f t="shared" si="5"/>
        <v>121409</v>
      </c>
    </row>
    <row r="377" spans="1:14" x14ac:dyDescent="0.25">
      <c r="A377" s="20">
        <v>374</v>
      </c>
      <c r="B377" s="40" t="s">
        <v>388</v>
      </c>
      <c r="C377" s="37">
        <f>+'ENERO ORD'!C377</f>
        <v>110756</v>
      </c>
      <c r="D377" s="37">
        <f>+'ENERO ORD'!D377</f>
        <v>41639</v>
      </c>
      <c r="E377" s="37">
        <f>+'ENERO ORD'!E377</f>
        <v>1719</v>
      </c>
      <c r="F377" s="37">
        <f>+'AJUSTE FOFIR'!C377+'ENERO ORD'!F377</f>
        <v>7225</v>
      </c>
      <c r="G377" s="37">
        <v>3059</v>
      </c>
      <c r="H377" s="37">
        <v>658</v>
      </c>
      <c r="I377" s="37">
        <v>1879</v>
      </c>
      <c r="J377" s="37">
        <v>308</v>
      </c>
      <c r="K377" s="37">
        <v>0</v>
      </c>
      <c r="L377" s="37">
        <v>0</v>
      </c>
      <c r="M377" s="38">
        <v>0</v>
      </c>
      <c r="N377" s="15">
        <f t="shared" si="5"/>
        <v>167243</v>
      </c>
    </row>
    <row r="378" spans="1:14" x14ac:dyDescent="0.25">
      <c r="A378" s="20">
        <v>375</v>
      </c>
      <c r="B378" s="40" t="s">
        <v>389</v>
      </c>
      <c r="C378" s="37">
        <f>+'ENERO ORD'!C378</f>
        <v>667786</v>
      </c>
      <c r="D378" s="37">
        <f>+'ENERO ORD'!D378</f>
        <v>269336</v>
      </c>
      <c r="E378" s="37">
        <f>+'ENERO ORD'!E378</f>
        <v>6521</v>
      </c>
      <c r="F378" s="37">
        <f>+'AJUSTE FOFIR'!C378+'ENERO ORD'!F378</f>
        <v>56378</v>
      </c>
      <c r="G378" s="37">
        <v>18097</v>
      </c>
      <c r="H378" s="37">
        <v>6146</v>
      </c>
      <c r="I378" s="37">
        <v>24813</v>
      </c>
      <c r="J378" s="37">
        <v>1030</v>
      </c>
      <c r="K378" s="37">
        <v>0</v>
      </c>
      <c r="L378" s="37">
        <v>0</v>
      </c>
      <c r="M378" s="38">
        <v>0</v>
      </c>
      <c r="N378" s="15">
        <f t="shared" si="5"/>
        <v>1050107</v>
      </c>
    </row>
    <row r="379" spans="1:14" x14ac:dyDescent="0.25">
      <c r="A379" s="20">
        <v>376</v>
      </c>
      <c r="B379" s="40" t="s">
        <v>390</v>
      </c>
      <c r="C379" s="37">
        <f>+'ENERO ORD'!C379</f>
        <v>64412</v>
      </c>
      <c r="D379" s="37">
        <f>+'ENERO ORD'!D379</f>
        <v>35307</v>
      </c>
      <c r="E379" s="37">
        <f>+'ENERO ORD'!E379</f>
        <v>1062</v>
      </c>
      <c r="F379" s="37">
        <f>+'AJUSTE FOFIR'!C379+'ENERO ORD'!F379</f>
        <v>3961</v>
      </c>
      <c r="G379" s="37">
        <v>620</v>
      </c>
      <c r="H379" s="37">
        <v>343</v>
      </c>
      <c r="I379" s="37">
        <v>518</v>
      </c>
      <c r="J379" s="37">
        <v>192</v>
      </c>
      <c r="K379" s="37">
        <v>0</v>
      </c>
      <c r="L379" s="37">
        <v>2428</v>
      </c>
      <c r="M379" s="38">
        <v>0</v>
      </c>
      <c r="N379" s="15">
        <f t="shared" si="5"/>
        <v>108843</v>
      </c>
    </row>
    <row r="380" spans="1:14" x14ac:dyDescent="0.25">
      <c r="A380" s="20">
        <v>377</v>
      </c>
      <c r="B380" s="40" t="s">
        <v>391</v>
      </c>
      <c r="C380" s="37">
        <f>+'ENERO ORD'!C380</f>
        <v>516726</v>
      </c>
      <c r="D380" s="37">
        <f>+'ENERO ORD'!D380</f>
        <v>241300</v>
      </c>
      <c r="E380" s="37">
        <f>+'ENERO ORD'!E380</f>
        <v>6658</v>
      </c>
      <c r="F380" s="37">
        <f>+'AJUSTE FOFIR'!C380+'ENERO ORD'!F380</f>
        <v>38727</v>
      </c>
      <c r="G380" s="37">
        <v>20967</v>
      </c>
      <c r="H380" s="37">
        <v>3897</v>
      </c>
      <c r="I380" s="37">
        <v>16000</v>
      </c>
      <c r="J380" s="37">
        <v>1146</v>
      </c>
      <c r="K380" s="37">
        <v>0</v>
      </c>
      <c r="L380" s="37">
        <v>0</v>
      </c>
      <c r="M380" s="38">
        <v>0</v>
      </c>
      <c r="N380" s="15">
        <f t="shared" si="5"/>
        <v>845421</v>
      </c>
    </row>
    <row r="381" spans="1:14" x14ac:dyDescent="0.25">
      <c r="A381" s="20">
        <v>378</v>
      </c>
      <c r="B381" s="40" t="s">
        <v>392</v>
      </c>
      <c r="C381" s="37">
        <f>+'ENERO ORD'!C381</f>
        <v>182490</v>
      </c>
      <c r="D381" s="37">
        <f>+'ENERO ORD'!D381</f>
        <v>128090</v>
      </c>
      <c r="E381" s="37">
        <f>+'ENERO ORD'!E381</f>
        <v>2502</v>
      </c>
      <c r="F381" s="37">
        <f>+'AJUSTE FOFIR'!C381+'ENERO ORD'!F381</f>
        <v>12520</v>
      </c>
      <c r="G381" s="37">
        <v>5802</v>
      </c>
      <c r="H381" s="37">
        <v>1215</v>
      </c>
      <c r="I381" s="37">
        <v>4398</v>
      </c>
      <c r="J381" s="37">
        <v>452</v>
      </c>
      <c r="K381" s="37">
        <v>0</v>
      </c>
      <c r="L381" s="37">
        <v>0</v>
      </c>
      <c r="M381" s="38">
        <v>0</v>
      </c>
      <c r="N381" s="15">
        <f t="shared" si="5"/>
        <v>337469</v>
      </c>
    </row>
    <row r="382" spans="1:14" x14ac:dyDescent="0.25">
      <c r="A382" s="20">
        <v>379</v>
      </c>
      <c r="B382" s="40" t="s">
        <v>393</v>
      </c>
      <c r="C382" s="37">
        <f>+'ENERO ORD'!C382</f>
        <v>167376</v>
      </c>
      <c r="D382" s="37">
        <f>+'ENERO ORD'!D382</f>
        <v>47183</v>
      </c>
      <c r="E382" s="37">
        <f>+'ENERO ORD'!E382</f>
        <v>2414</v>
      </c>
      <c r="F382" s="37">
        <f>+'AJUSTE FOFIR'!C382+'ENERO ORD'!F382</f>
        <v>11437</v>
      </c>
      <c r="G382" s="37">
        <v>5358</v>
      </c>
      <c r="H382" s="37">
        <v>1087</v>
      </c>
      <c r="I382" s="37">
        <v>3724</v>
      </c>
      <c r="J382" s="37">
        <v>431</v>
      </c>
      <c r="K382" s="37">
        <v>0</v>
      </c>
      <c r="L382" s="37">
        <v>14187</v>
      </c>
      <c r="M382" s="38">
        <v>0</v>
      </c>
      <c r="N382" s="15">
        <f t="shared" si="5"/>
        <v>253197</v>
      </c>
    </row>
    <row r="383" spans="1:14" x14ac:dyDescent="0.25">
      <c r="A383" s="20">
        <v>380</v>
      </c>
      <c r="B383" s="40" t="s">
        <v>394</v>
      </c>
      <c r="C383" s="37">
        <f>+'ENERO ORD'!C383</f>
        <v>127224</v>
      </c>
      <c r="D383" s="37">
        <f>+'ENERO ORD'!D383</f>
        <v>47078</v>
      </c>
      <c r="E383" s="37">
        <f>+'ENERO ORD'!E383</f>
        <v>1819</v>
      </c>
      <c r="F383" s="37">
        <f>+'AJUSTE FOFIR'!C383+'ENERO ORD'!F383</f>
        <v>9273</v>
      </c>
      <c r="G383" s="37">
        <v>3615</v>
      </c>
      <c r="H383" s="37">
        <v>897</v>
      </c>
      <c r="I383" s="37">
        <v>3096</v>
      </c>
      <c r="J383" s="37">
        <v>314</v>
      </c>
      <c r="K383" s="37">
        <v>0</v>
      </c>
      <c r="L383" s="37">
        <v>0</v>
      </c>
      <c r="M383" s="38">
        <v>0</v>
      </c>
      <c r="N383" s="15">
        <f t="shared" si="5"/>
        <v>193316</v>
      </c>
    </row>
    <row r="384" spans="1:14" x14ac:dyDescent="0.25">
      <c r="A384" s="20">
        <v>381</v>
      </c>
      <c r="B384" s="40" t="s">
        <v>395</v>
      </c>
      <c r="C384" s="37">
        <f>+'ENERO ORD'!C384</f>
        <v>146156</v>
      </c>
      <c r="D384" s="37">
        <f>+'ENERO ORD'!D384</f>
        <v>107405</v>
      </c>
      <c r="E384" s="37">
        <f>+'ENERO ORD'!E384</f>
        <v>1977</v>
      </c>
      <c r="F384" s="37">
        <f>+'AJUSTE FOFIR'!C384+'ENERO ORD'!F384</f>
        <v>9575</v>
      </c>
      <c r="G384" s="37">
        <v>4241</v>
      </c>
      <c r="H384" s="37">
        <v>923</v>
      </c>
      <c r="I384" s="37">
        <v>3254</v>
      </c>
      <c r="J384" s="37">
        <v>357</v>
      </c>
      <c r="K384" s="37">
        <v>0</v>
      </c>
      <c r="L384" s="37">
        <v>0</v>
      </c>
      <c r="M384" s="38">
        <v>0</v>
      </c>
      <c r="N384" s="15">
        <f t="shared" si="5"/>
        <v>273888</v>
      </c>
    </row>
    <row r="385" spans="1:14" x14ac:dyDescent="0.25">
      <c r="A385" s="20">
        <v>382</v>
      </c>
      <c r="B385" s="40" t="s">
        <v>396</v>
      </c>
      <c r="C385" s="37">
        <f>+'ENERO ORD'!C385</f>
        <v>110418</v>
      </c>
      <c r="D385" s="37">
        <f>+'ENERO ORD'!D385</f>
        <v>51930</v>
      </c>
      <c r="E385" s="37">
        <f>+'ENERO ORD'!E385</f>
        <v>1756</v>
      </c>
      <c r="F385" s="37">
        <f>+'AJUSTE FOFIR'!C385+'ENERO ORD'!F385</f>
        <v>6888</v>
      </c>
      <c r="G385" s="37">
        <v>2071</v>
      </c>
      <c r="H385" s="37">
        <v>610</v>
      </c>
      <c r="I385" s="37">
        <v>1360</v>
      </c>
      <c r="J385" s="37">
        <v>315</v>
      </c>
      <c r="K385" s="37">
        <v>0</v>
      </c>
      <c r="L385" s="37">
        <v>4572</v>
      </c>
      <c r="M385" s="38">
        <v>0</v>
      </c>
      <c r="N385" s="15">
        <f t="shared" si="5"/>
        <v>179920</v>
      </c>
    </row>
    <row r="386" spans="1:14" x14ac:dyDescent="0.25">
      <c r="A386" s="20">
        <v>383</v>
      </c>
      <c r="B386" s="40" t="s">
        <v>397</v>
      </c>
      <c r="C386" s="37">
        <f>+'ENERO ORD'!C386</f>
        <v>80490</v>
      </c>
      <c r="D386" s="37">
        <f>+'ENERO ORD'!D386</f>
        <v>35143</v>
      </c>
      <c r="E386" s="37">
        <f>+'ENERO ORD'!E386</f>
        <v>1278</v>
      </c>
      <c r="F386" s="37">
        <f>+'AJUSTE FOFIR'!C386+'ENERO ORD'!F386</f>
        <v>4982</v>
      </c>
      <c r="G386" s="37">
        <v>1010</v>
      </c>
      <c r="H386" s="37">
        <v>450</v>
      </c>
      <c r="I386" s="37">
        <v>846</v>
      </c>
      <c r="J386" s="37">
        <v>282</v>
      </c>
      <c r="K386" s="37">
        <v>0</v>
      </c>
      <c r="L386" s="37">
        <v>0</v>
      </c>
      <c r="M386" s="38">
        <v>0</v>
      </c>
      <c r="N386" s="15">
        <f t="shared" si="5"/>
        <v>124481</v>
      </c>
    </row>
    <row r="387" spans="1:14" x14ac:dyDescent="0.25">
      <c r="A387" s="20">
        <v>384</v>
      </c>
      <c r="B387" s="40" t="s">
        <v>398</v>
      </c>
      <c r="C387" s="37">
        <f>+'ENERO ORD'!C387</f>
        <v>232410</v>
      </c>
      <c r="D387" s="37">
        <f>+'ENERO ORD'!D387</f>
        <v>87972</v>
      </c>
      <c r="E387" s="37">
        <f>+'ENERO ORD'!E387</f>
        <v>3225</v>
      </c>
      <c r="F387" s="37">
        <f>+'AJUSTE FOFIR'!C387+'ENERO ORD'!F387</f>
        <v>16557</v>
      </c>
      <c r="G387" s="37">
        <v>8827</v>
      </c>
      <c r="H387" s="37">
        <v>1612</v>
      </c>
      <c r="I387" s="37">
        <v>6158</v>
      </c>
      <c r="J387" s="37">
        <v>568</v>
      </c>
      <c r="K387" s="37">
        <v>0</v>
      </c>
      <c r="L387" s="37">
        <v>0</v>
      </c>
      <c r="M387" s="38">
        <v>0</v>
      </c>
      <c r="N387" s="15">
        <f t="shared" si="5"/>
        <v>357329</v>
      </c>
    </row>
    <row r="388" spans="1:14" x14ac:dyDescent="0.25">
      <c r="A388" s="20">
        <v>385</v>
      </c>
      <c r="B388" s="40" t="s">
        <v>399</v>
      </c>
      <c r="C388" s="37">
        <f>+'ENERO ORD'!C388</f>
        <v>5791020</v>
      </c>
      <c r="D388" s="37">
        <f>+'ENERO ORD'!D388</f>
        <v>1262700</v>
      </c>
      <c r="E388" s="37">
        <f>+'ENERO ORD'!E388</f>
        <v>55119</v>
      </c>
      <c r="F388" s="37">
        <f>+'AJUSTE FOFIR'!C388+'ENERO ORD'!F388</f>
        <v>486101</v>
      </c>
      <c r="G388" s="37">
        <v>135313</v>
      </c>
      <c r="H388" s="37">
        <v>53448</v>
      </c>
      <c r="I388" s="37">
        <v>203521</v>
      </c>
      <c r="J388" s="37">
        <v>9941</v>
      </c>
      <c r="K388" s="37">
        <v>0</v>
      </c>
      <c r="L388" s="37">
        <v>117470</v>
      </c>
      <c r="M388" s="38">
        <v>0</v>
      </c>
      <c r="N388" s="15">
        <f t="shared" si="5"/>
        <v>8114633</v>
      </c>
    </row>
    <row r="389" spans="1:14" x14ac:dyDescent="0.25">
      <c r="A389" s="20">
        <v>386</v>
      </c>
      <c r="B389" s="40" t="s">
        <v>400</v>
      </c>
      <c r="C389" s="37">
        <f>+'ENERO ORD'!C389</f>
        <v>1130800</v>
      </c>
      <c r="D389" s="37">
        <f>+'ENERO ORD'!D389</f>
        <v>198073</v>
      </c>
      <c r="E389" s="37">
        <f>+'ENERO ORD'!E389</f>
        <v>12819</v>
      </c>
      <c r="F389" s="37">
        <f>+'AJUSTE FOFIR'!C389+'ENERO ORD'!F389</f>
        <v>75412</v>
      </c>
      <c r="G389" s="37">
        <v>36230</v>
      </c>
      <c r="H389" s="37">
        <v>7738</v>
      </c>
      <c r="I389" s="37">
        <v>27069</v>
      </c>
      <c r="J389" s="37">
        <v>2342</v>
      </c>
      <c r="K389" s="37">
        <v>0</v>
      </c>
      <c r="L389" s="37">
        <v>137117</v>
      </c>
      <c r="M389" s="38">
        <v>0</v>
      </c>
      <c r="N389" s="15">
        <f t="shared" ref="N389:N452" si="6">SUM(C389:M389)</f>
        <v>1627600</v>
      </c>
    </row>
    <row r="390" spans="1:14" x14ac:dyDescent="0.25">
      <c r="A390" s="20">
        <v>387</v>
      </c>
      <c r="B390" s="40" t="s">
        <v>401</v>
      </c>
      <c r="C390" s="37">
        <f>+'ENERO ORD'!C390</f>
        <v>173200</v>
      </c>
      <c r="D390" s="37">
        <f>+'ENERO ORD'!D390</f>
        <v>84940</v>
      </c>
      <c r="E390" s="37">
        <f>+'ENERO ORD'!E390</f>
        <v>2281</v>
      </c>
      <c r="F390" s="37">
        <f>+'AJUSTE FOFIR'!C390+'ENERO ORD'!F390</f>
        <v>11673</v>
      </c>
      <c r="G390" s="37">
        <v>4803</v>
      </c>
      <c r="H390" s="37">
        <v>1145</v>
      </c>
      <c r="I390" s="37">
        <v>3927</v>
      </c>
      <c r="J390" s="37">
        <v>415</v>
      </c>
      <c r="K390" s="37">
        <v>0</v>
      </c>
      <c r="L390" s="37">
        <v>36290</v>
      </c>
      <c r="M390" s="38">
        <v>0</v>
      </c>
      <c r="N390" s="15">
        <f t="shared" si="6"/>
        <v>318674</v>
      </c>
    </row>
    <row r="391" spans="1:14" x14ac:dyDescent="0.25">
      <c r="A391" s="20">
        <v>388</v>
      </c>
      <c r="B391" s="40" t="s">
        <v>402</v>
      </c>
      <c r="C391" s="37">
        <f>+'ENERO ORD'!C391</f>
        <v>167344</v>
      </c>
      <c r="D391" s="37">
        <f>+'ENERO ORD'!D391</f>
        <v>179790</v>
      </c>
      <c r="E391" s="37">
        <f>+'ENERO ORD'!E391</f>
        <v>2533</v>
      </c>
      <c r="F391" s="37">
        <f>+'AJUSTE FOFIR'!C391+'ENERO ORD'!F391</f>
        <v>10855</v>
      </c>
      <c r="G391" s="37">
        <v>4305</v>
      </c>
      <c r="H391" s="37">
        <v>997</v>
      </c>
      <c r="I391" s="37">
        <v>2899</v>
      </c>
      <c r="J391" s="37">
        <v>456</v>
      </c>
      <c r="K391" s="37">
        <v>0</v>
      </c>
      <c r="L391" s="37">
        <v>0</v>
      </c>
      <c r="M391" s="38">
        <v>0</v>
      </c>
      <c r="N391" s="15">
        <f t="shared" si="6"/>
        <v>369179</v>
      </c>
    </row>
    <row r="392" spans="1:14" x14ac:dyDescent="0.25">
      <c r="A392" s="20">
        <v>389</v>
      </c>
      <c r="B392" s="40" t="s">
        <v>403</v>
      </c>
      <c r="C392" s="37">
        <f>+'ENERO ORD'!C392</f>
        <v>140068</v>
      </c>
      <c r="D392" s="37">
        <f>+'ENERO ORD'!D392</f>
        <v>72812</v>
      </c>
      <c r="E392" s="37">
        <f>+'ENERO ORD'!E392</f>
        <v>2341</v>
      </c>
      <c r="F392" s="37">
        <f>+'AJUSTE FOFIR'!C392+'ENERO ORD'!F392</f>
        <v>8972</v>
      </c>
      <c r="G392" s="37">
        <v>1763</v>
      </c>
      <c r="H392" s="37">
        <v>782</v>
      </c>
      <c r="I392" s="37">
        <v>1409</v>
      </c>
      <c r="J392" s="37">
        <v>418</v>
      </c>
      <c r="K392" s="37">
        <v>0</v>
      </c>
      <c r="L392" s="37">
        <v>20</v>
      </c>
      <c r="M392" s="38">
        <v>0</v>
      </c>
      <c r="N392" s="15">
        <f t="shared" si="6"/>
        <v>228585</v>
      </c>
    </row>
    <row r="393" spans="1:14" x14ac:dyDescent="0.25">
      <c r="A393" s="20">
        <v>390</v>
      </c>
      <c r="B393" s="40" t="s">
        <v>404</v>
      </c>
      <c r="C393" s="37">
        <f>+'ENERO ORD'!C393</f>
        <v>2632692</v>
      </c>
      <c r="D393" s="37">
        <f>+'ENERO ORD'!D393</f>
        <v>601529</v>
      </c>
      <c r="E393" s="37">
        <f>+'ENERO ORD'!E393</f>
        <v>30097</v>
      </c>
      <c r="F393" s="37">
        <f>+'AJUSTE FOFIR'!C393+'ENERO ORD'!F393</f>
        <v>251141</v>
      </c>
      <c r="G393" s="37">
        <v>67055</v>
      </c>
      <c r="H393" s="37">
        <v>26978</v>
      </c>
      <c r="I393" s="37">
        <v>108355</v>
      </c>
      <c r="J393" s="37">
        <v>5038</v>
      </c>
      <c r="K393" s="37">
        <v>0</v>
      </c>
      <c r="L393" s="37">
        <v>0</v>
      </c>
      <c r="M393" s="38">
        <v>0</v>
      </c>
      <c r="N393" s="15">
        <f t="shared" si="6"/>
        <v>3722885</v>
      </c>
    </row>
    <row r="394" spans="1:14" x14ac:dyDescent="0.25">
      <c r="A394" s="20">
        <v>391</v>
      </c>
      <c r="B394" s="40" t="s">
        <v>405</v>
      </c>
      <c r="C394" s="37">
        <f>+'ENERO ORD'!C394</f>
        <v>201822</v>
      </c>
      <c r="D394" s="37">
        <f>+'ENERO ORD'!D394</f>
        <v>91874</v>
      </c>
      <c r="E394" s="37">
        <f>+'ENERO ORD'!E394</f>
        <v>2970</v>
      </c>
      <c r="F394" s="37">
        <f>+'AJUSTE FOFIR'!C394+'ENERO ORD'!F394</f>
        <v>13440</v>
      </c>
      <c r="G394" s="37">
        <v>6732</v>
      </c>
      <c r="H394" s="37">
        <v>1260</v>
      </c>
      <c r="I394" s="37">
        <v>4126</v>
      </c>
      <c r="J394" s="37">
        <v>535</v>
      </c>
      <c r="K394" s="37">
        <v>0</v>
      </c>
      <c r="L394" s="37">
        <v>20354</v>
      </c>
      <c r="M394" s="38">
        <v>0</v>
      </c>
      <c r="N394" s="15">
        <f t="shared" si="6"/>
        <v>343113</v>
      </c>
    </row>
    <row r="395" spans="1:14" x14ac:dyDescent="0.25">
      <c r="A395" s="20">
        <v>392</v>
      </c>
      <c r="B395" s="40" t="s">
        <v>406</v>
      </c>
      <c r="C395" s="37">
        <f>+'ENERO ORD'!C395</f>
        <v>340338</v>
      </c>
      <c r="D395" s="37">
        <f>+'ENERO ORD'!D395</f>
        <v>114214</v>
      </c>
      <c r="E395" s="37">
        <f>+'ENERO ORD'!E395</f>
        <v>4676</v>
      </c>
      <c r="F395" s="37">
        <f>+'AJUSTE FOFIR'!C395+'ENERO ORD'!F395</f>
        <v>23109</v>
      </c>
      <c r="G395" s="37">
        <v>12480</v>
      </c>
      <c r="H395" s="37">
        <v>2238</v>
      </c>
      <c r="I395" s="37">
        <v>8076</v>
      </c>
      <c r="J395" s="37">
        <v>859</v>
      </c>
      <c r="K395" s="37">
        <v>0</v>
      </c>
      <c r="L395" s="37">
        <v>0</v>
      </c>
      <c r="M395" s="38">
        <v>0</v>
      </c>
      <c r="N395" s="15">
        <f t="shared" si="6"/>
        <v>505990</v>
      </c>
    </row>
    <row r="396" spans="1:14" x14ac:dyDescent="0.25">
      <c r="A396" s="20">
        <v>393</v>
      </c>
      <c r="B396" s="40" t="s">
        <v>407</v>
      </c>
      <c r="C396" s="37">
        <f>+'ENERO ORD'!C396</f>
        <v>217990</v>
      </c>
      <c r="D396" s="37">
        <f>+'ENERO ORD'!D396</f>
        <v>94501</v>
      </c>
      <c r="E396" s="37">
        <f>+'ENERO ORD'!E396</f>
        <v>2983</v>
      </c>
      <c r="F396" s="37">
        <f>+'AJUSTE FOFIR'!C396+'ENERO ORD'!F396</f>
        <v>15101</v>
      </c>
      <c r="G396" s="37">
        <v>6743</v>
      </c>
      <c r="H396" s="37">
        <v>1468</v>
      </c>
      <c r="I396" s="37">
        <v>5169</v>
      </c>
      <c r="J396" s="37">
        <v>528</v>
      </c>
      <c r="K396" s="37">
        <v>0</v>
      </c>
      <c r="L396" s="37">
        <v>12674</v>
      </c>
      <c r="M396" s="38">
        <v>0</v>
      </c>
      <c r="N396" s="15">
        <f t="shared" si="6"/>
        <v>357157</v>
      </c>
    </row>
    <row r="397" spans="1:14" x14ac:dyDescent="0.25">
      <c r="A397" s="20">
        <v>394</v>
      </c>
      <c r="B397" s="40" t="s">
        <v>408</v>
      </c>
      <c r="C397" s="37">
        <f>+'ENERO ORD'!C397</f>
        <v>145138</v>
      </c>
      <c r="D397" s="37">
        <f>+'ENERO ORD'!D397</f>
        <v>38964</v>
      </c>
      <c r="E397" s="37">
        <f>+'ENERO ORD'!E397</f>
        <v>2076</v>
      </c>
      <c r="F397" s="37">
        <f>+'AJUSTE FOFIR'!C397+'ENERO ORD'!F397</f>
        <v>9938</v>
      </c>
      <c r="G397" s="37">
        <v>4637</v>
      </c>
      <c r="H397" s="37">
        <v>950</v>
      </c>
      <c r="I397" s="37">
        <v>3429</v>
      </c>
      <c r="J397" s="37">
        <v>382</v>
      </c>
      <c r="K397" s="37">
        <v>0</v>
      </c>
      <c r="L397" s="37">
        <v>0</v>
      </c>
      <c r="M397" s="38">
        <v>0</v>
      </c>
      <c r="N397" s="15">
        <f t="shared" si="6"/>
        <v>205514</v>
      </c>
    </row>
    <row r="398" spans="1:14" x14ac:dyDescent="0.25">
      <c r="A398" s="20">
        <v>395</v>
      </c>
      <c r="B398" s="40" t="s">
        <v>409</v>
      </c>
      <c r="C398" s="37">
        <f>+'ENERO ORD'!C398</f>
        <v>152114</v>
      </c>
      <c r="D398" s="37">
        <f>+'ENERO ORD'!D398</f>
        <v>58208</v>
      </c>
      <c r="E398" s="37">
        <f>+'ENERO ORD'!E398</f>
        <v>2412</v>
      </c>
      <c r="F398" s="37">
        <f>+'AJUSTE FOFIR'!C398+'ENERO ORD'!F398</f>
        <v>9657</v>
      </c>
      <c r="G398" s="37">
        <v>3250</v>
      </c>
      <c r="H398" s="37">
        <v>862</v>
      </c>
      <c r="I398" s="37">
        <v>2102</v>
      </c>
      <c r="J398" s="37">
        <v>437</v>
      </c>
      <c r="K398" s="37">
        <v>0</v>
      </c>
      <c r="L398" s="37">
        <v>0</v>
      </c>
      <c r="M398" s="38">
        <v>0</v>
      </c>
      <c r="N398" s="15">
        <f t="shared" si="6"/>
        <v>229042</v>
      </c>
    </row>
    <row r="399" spans="1:14" x14ac:dyDescent="0.25">
      <c r="A399" s="20">
        <v>396</v>
      </c>
      <c r="B399" s="40" t="s">
        <v>410</v>
      </c>
      <c r="C399" s="37">
        <f>+'ENERO ORD'!C399</f>
        <v>201876</v>
      </c>
      <c r="D399" s="37">
        <f>+'ENERO ORD'!D399</f>
        <v>62876</v>
      </c>
      <c r="E399" s="37">
        <f>+'ENERO ORD'!E399</f>
        <v>3012</v>
      </c>
      <c r="F399" s="37">
        <f>+'AJUSTE FOFIR'!C399+'ENERO ORD'!F399</f>
        <v>13481</v>
      </c>
      <c r="G399" s="37">
        <v>6501</v>
      </c>
      <c r="H399" s="37">
        <v>1257</v>
      </c>
      <c r="I399" s="37">
        <v>4017</v>
      </c>
      <c r="J399" s="37">
        <v>543</v>
      </c>
      <c r="K399" s="37">
        <v>0</v>
      </c>
      <c r="L399" s="37">
        <v>0</v>
      </c>
      <c r="M399" s="38">
        <v>0</v>
      </c>
      <c r="N399" s="15">
        <f t="shared" si="6"/>
        <v>293563</v>
      </c>
    </row>
    <row r="400" spans="1:14" x14ac:dyDescent="0.25">
      <c r="A400" s="20">
        <v>397</v>
      </c>
      <c r="B400" s="40" t="s">
        <v>411</v>
      </c>
      <c r="C400" s="37">
        <f>+'ENERO ORD'!C400</f>
        <v>2221970</v>
      </c>
      <c r="D400" s="37">
        <f>+'ENERO ORD'!D400</f>
        <v>1072887</v>
      </c>
      <c r="E400" s="37">
        <f>+'ENERO ORD'!E400</f>
        <v>24181</v>
      </c>
      <c r="F400" s="37">
        <f>+'AJUSTE FOFIR'!C400+'ENERO ORD'!F400</f>
        <v>161377</v>
      </c>
      <c r="G400" s="37">
        <v>63281</v>
      </c>
      <c r="H400" s="37">
        <v>17034</v>
      </c>
      <c r="I400" s="37">
        <v>64157</v>
      </c>
      <c r="J400" s="37">
        <v>4569</v>
      </c>
      <c r="K400" s="37">
        <v>0</v>
      </c>
      <c r="L400" s="37">
        <v>0</v>
      </c>
      <c r="M400" s="38">
        <v>0</v>
      </c>
      <c r="N400" s="15">
        <f t="shared" si="6"/>
        <v>3629456</v>
      </c>
    </row>
    <row r="401" spans="1:14" x14ac:dyDescent="0.25">
      <c r="A401" s="20">
        <v>398</v>
      </c>
      <c r="B401" s="40" t="s">
        <v>412</v>
      </c>
      <c r="C401" s="37">
        <f>+'ENERO ORD'!C401</f>
        <v>314804</v>
      </c>
      <c r="D401" s="37">
        <f>+'ENERO ORD'!D401</f>
        <v>142002</v>
      </c>
      <c r="E401" s="37">
        <f>+'ENERO ORD'!E401</f>
        <v>3903</v>
      </c>
      <c r="F401" s="37">
        <f>+'AJUSTE FOFIR'!C401+'ENERO ORD'!F401</f>
        <v>23084</v>
      </c>
      <c r="G401" s="37">
        <v>7623</v>
      </c>
      <c r="H401" s="37">
        <v>2339</v>
      </c>
      <c r="I401" s="37">
        <v>7787</v>
      </c>
      <c r="J401" s="37">
        <v>669</v>
      </c>
      <c r="K401" s="37">
        <v>0</v>
      </c>
      <c r="L401" s="37">
        <v>39230</v>
      </c>
      <c r="M401" s="38">
        <v>0</v>
      </c>
      <c r="N401" s="15">
        <f t="shared" si="6"/>
        <v>541441</v>
      </c>
    </row>
    <row r="402" spans="1:14" x14ac:dyDescent="0.25">
      <c r="A402" s="20">
        <v>399</v>
      </c>
      <c r="B402" s="40" t="s">
        <v>413</v>
      </c>
      <c r="C402" s="37">
        <f>+'ENERO ORD'!C402</f>
        <v>1580394</v>
      </c>
      <c r="D402" s="37">
        <f>+'ENERO ORD'!D402</f>
        <v>484370</v>
      </c>
      <c r="E402" s="37">
        <f>+'ENERO ORD'!E402</f>
        <v>15215</v>
      </c>
      <c r="F402" s="37">
        <f>+'AJUSTE FOFIR'!C402+'ENERO ORD'!F402</f>
        <v>137819</v>
      </c>
      <c r="G402" s="37">
        <v>49962</v>
      </c>
      <c r="H402" s="37">
        <v>15110</v>
      </c>
      <c r="I402" s="37">
        <v>63942</v>
      </c>
      <c r="J402" s="37">
        <v>2194</v>
      </c>
      <c r="K402" s="37">
        <v>0</v>
      </c>
      <c r="L402" s="37">
        <v>0</v>
      </c>
      <c r="M402" s="38">
        <v>0</v>
      </c>
      <c r="N402" s="15">
        <f t="shared" si="6"/>
        <v>2349006</v>
      </c>
    </row>
    <row r="403" spans="1:14" x14ac:dyDescent="0.25">
      <c r="A403" s="20">
        <v>400</v>
      </c>
      <c r="B403" s="40" t="s">
        <v>414</v>
      </c>
      <c r="C403" s="37">
        <f>+'ENERO ORD'!C403</f>
        <v>164010</v>
      </c>
      <c r="D403" s="37">
        <f>+'ENERO ORD'!D403</f>
        <v>59151</v>
      </c>
      <c r="E403" s="37">
        <f>+'ENERO ORD'!E403</f>
        <v>2042</v>
      </c>
      <c r="F403" s="37">
        <f>+'AJUSTE FOFIR'!C403+'ENERO ORD'!F403</f>
        <v>9668</v>
      </c>
      <c r="G403" s="37">
        <v>2617</v>
      </c>
      <c r="H403" s="37">
        <v>936</v>
      </c>
      <c r="I403" s="37">
        <v>2253</v>
      </c>
      <c r="J403" s="37">
        <v>364</v>
      </c>
      <c r="K403" s="37">
        <v>0</v>
      </c>
      <c r="L403" s="37">
        <v>18099</v>
      </c>
      <c r="M403" s="38">
        <v>0</v>
      </c>
      <c r="N403" s="15">
        <f t="shared" si="6"/>
        <v>259140</v>
      </c>
    </row>
    <row r="404" spans="1:14" x14ac:dyDescent="0.25">
      <c r="A404" s="20">
        <v>401</v>
      </c>
      <c r="B404" s="40" t="s">
        <v>415</v>
      </c>
      <c r="C404" s="37">
        <f>+'ENERO ORD'!C404</f>
        <v>1294376</v>
      </c>
      <c r="D404" s="37">
        <f>+'ENERO ORD'!D404</f>
        <v>472570</v>
      </c>
      <c r="E404" s="37">
        <f>+'ENERO ORD'!E404</f>
        <v>12203</v>
      </c>
      <c r="F404" s="37">
        <f>+'AJUSTE FOFIR'!C404+'ENERO ORD'!F404</f>
        <v>107229</v>
      </c>
      <c r="G404" s="37">
        <v>38193</v>
      </c>
      <c r="H404" s="37">
        <v>11893</v>
      </c>
      <c r="I404" s="37">
        <v>47296</v>
      </c>
      <c r="J404" s="37">
        <v>2267</v>
      </c>
      <c r="K404" s="37">
        <v>0</v>
      </c>
      <c r="L404" s="37">
        <v>105251</v>
      </c>
      <c r="M404" s="38">
        <v>0</v>
      </c>
      <c r="N404" s="15">
        <f t="shared" si="6"/>
        <v>2091278</v>
      </c>
    </row>
    <row r="405" spans="1:14" x14ac:dyDescent="0.25">
      <c r="A405" s="20">
        <v>402</v>
      </c>
      <c r="B405" s="40" t="s">
        <v>416</v>
      </c>
      <c r="C405" s="37">
        <f>+'ENERO ORD'!C405</f>
        <v>96330</v>
      </c>
      <c r="D405" s="37">
        <f>+'ENERO ORD'!D405</f>
        <v>40671</v>
      </c>
      <c r="E405" s="37">
        <f>+'ENERO ORD'!E405</f>
        <v>1540</v>
      </c>
      <c r="F405" s="37">
        <f>+'AJUSTE FOFIR'!C405+'ENERO ORD'!F405</f>
        <v>6157</v>
      </c>
      <c r="G405" s="37">
        <v>1812</v>
      </c>
      <c r="H405" s="37">
        <v>549</v>
      </c>
      <c r="I405" s="37">
        <v>1329</v>
      </c>
      <c r="J405" s="37">
        <v>276</v>
      </c>
      <c r="K405" s="37">
        <v>0</v>
      </c>
      <c r="L405" s="37">
        <v>0</v>
      </c>
      <c r="M405" s="38">
        <v>0</v>
      </c>
      <c r="N405" s="15">
        <f t="shared" si="6"/>
        <v>148664</v>
      </c>
    </row>
    <row r="406" spans="1:14" x14ac:dyDescent="0.25">
      <c r="A406" s="20">
        <v>403</v>
      </c>
      <c r="B406" s="40" t="s">
        <v>417</v>
      </c>
      <c r="C406" s="37">
        <f>+'ENERO ORD'!C406</f>
        <v>216568</v>
      </c>
      <c r="D406" s="37">
        <f>+'ENERO ORD'!D406</f>
        <v>95909</v>
      </c>
      <c r="E406" s="37">
        <f>+'ENERO ORD'!E406</f>
        <v>2366</v>
      </c>
      <c r="F406" s="37">
        <f>+'AJUSTE FOFIR'!C406+'ENERO ORD'!F406</f>
        <v>17731</v>
      </c>
      <c r="G406" s="37">
        <v>4535</v>
      </c>
      <c r="H406" s="37">
        <v>1884</v>
      </c>
      <c r="I406" s="37">
        <v>6656</v>
      </c>
      <c r="J406" s="37">
        <v>386</v>
      </c>
      <c r="K406" s="37">
        <v>0</v>
      </c>
      <c r="L406" s="37">
        <v>0</v>
      </c>
      <c r="M406" s="38">
        <v>0</v>
      </c>
      <c r="N406" s="15">
        <f t="shared" si="6"/>
        <v>346035</v>
      </c>
    </row>
    <row r="407" spans="1:14" x14ac:dyDescent="0.25">
      <c r="A407" s="20">
        <v>404</v>
      </c>
      <c r="B407" s="40" t="s">
        <v>418</v>
      </c>
      <c r="C407" s="37">
        <f>+'ENERO ORD'!C407</f>
        <v>115824</v>
      </c>
      <c r="D407" s="37">
        <f>+'ENERO ORD'!D407</f>
        <v>60185</v>
      </c>
      <c r="E407" s="37">
        <f>+'ENERO ORD'!E407</f>
        <v>1561</v>
      </c>
      <c r="F407" s="37">
        <f>+'AJUSTE FOFIR'!C407+'ENERO ORD'!F407</f>
        <v>8913</v>
      </c>
      <c r="G407" s="37">
        <v>1145</v>
      </c>
      <c r="H407" s="37">
        <v>887</v>
      </c>
      <c r="I407" s="37">
        <v>2338</v>
      </c>
      <c r="J407" s="37">
        <v>261</v>
      </c>
      <c r="K407" s="37">
        <v>0</v>
      </c>
      <c r="L407" s="37">
        <v>6119</v>
      </c>
      <c r="M407" s="38">
        <v>0</v>
      </c>
      <c r="N407" s="15">
        <f t="shared" si="6"/>
        <v>197233</v>
      </c>
    </row>
    <row r="408" spans="1:14" x14ac:dyDescent="0.25">
      <c r="A408" s="20">
        <v>405</v>
      </c>
      <c r="B408" s="40" t="s">
        <v>419</v>
      </c>
      <c r="C408" s="37">
        <f>+'ENERO ORD'!C408</f>
        <v>180832</v>
      </c>
      <c r="D408" s="37">
        <f>+'ENERO ORD'!D408</f>
        <v>72386</v>
      </c>
      <c r="E408" s="37">
        <f>+'ENERO ORD'!E408</f>
        <v>2168</v>
      </c>
      <c r="F408" s="37">
        <f>+'AJUSTE FOFIR'!C408+'ENERO ORD'!F408</f>
        <v>13312</v>
      </c>
      <c r="G408" s="37">
        <v>3489</v>
      </c>
      <c r="H408" s="37">
        <v>1371</v>
      </c>
      <c r="I408" s="37">
        <v>4312</v>
      </c>
      <c r="J408" s="37">
        <v>414</v>
      </c>
      <c r="K408" s="37">
        <v>0</v>
      </c>
      <c r="L408" s="37">
        <v>0</v>
      </c>
      <c r="M408" s="38">
        <v>0</v>
      </c>
      <c r="N408" s="15">
        <f t="shared" si="6"/>
        <v>278284</v>
      </c>
    </row>
    <row r="409" spans="1:14" x14ac:dyDescent="0.25">
      <c r="A409" s="20">
        <v>406</v>
      </c>
      <c r="B409" s="40" t="s">
        <v>420</v>
      </c>
      <c r="C409" s="37">
        <f>+'ENERO ORD'!C409</f>
        <v>950880</v>
      </c>
      <c r="D409" s="37">
        <f>+'ENERO ORD'!D409</f>
        <v>253293</v>
      </c>
      <c r="E409" s="37">
        <f>+'ENERO ORD'!E409</f>
        <v>12706</v>
      </c>
      <c r="F409" s="37">
        <f>+'AJUSTE FOFIR'!C409+'ENERO ORD'!F409</f>
        <v>65813</v>
      </c>
      <c r="G409" s="37">
        <v>43404</v>
      </c>
      <c r="H409" s="37">
        <v>6457</v>
      </c>
      <c r="I409" s="37">
        <v>25308</v>
      </c>
      <c r="J409" s="37">
        <v>2298</v>
      </c>
      <c r="K409" s="37">
        <v>0</v>
      </c>
      <c r="L409" s="37">
        <v>0</v>
      </c>
      <c r="M409" s="38">
        <v>0</v>
      </c>
      <c r="N409" s="15">
        <f t="shared" si="6"/>
        <v>1360159</v>
      </c>
    </row>
    <row r="410" spans="1:14" x14ac:dyDescent="0.25">
      <c r="A410" s="20">
        <v>407</v>
      </c>
      <c r="B410" s="40" t="s">
        <v>421</v>
      </c>
      <c r="C410" s="37">
        <f>+'ENERO ORD'!C410</f>
        <v>390488</v>
      </c>
      <c r="D410" s="37">
        <f>+'ENERO ORD'!D410</f>
        <v>72076</v>
      </c>
      <c r="E410" s="37">
        <f>+'ENERO ORD'!E410</f>
        <v>5105</v>
      </c>
      <c r="F410" s="37">
        <f>+'AJUSTE FOFIR'!C410+'ENERO ORD'!F410</f>
        <v>26794</v>
      </c>
      <c r="G410" s="37">
        <v>17996</v>
      </c>
      <c r="H410" s="37">
        <v>2632</v>
      </c>
      <c r="I410" s="37">
        <v>11022</v>
      </c>
      <c r="J410" s="37">
        <v>911</v>
      </c>
      <c r="K410" s="37">
        <v>0</v>
      </c>
      <c r="L410" s="37">
        <v>3628</v>
      </c>
      <c r="M410" s="38">
        <v>0</v>
      </c>
      <c r="N410" s="15">
        <f t="shared" si="6"/>
        <v>530652</v>
      </c>
    </row>
    <row r="411" spans="1:14" x14ac:dyDescent="0.25">
      <c r="A411" s="20">
        <v>408</v>
      </c>
      <c r="B411" s="40" t="s">
        <v>422</v>
      </c>
      <c r="C411" s="37">
        <f>+'ENERO ORD'!C411</f>
        <v>79954</v>
      </c>
      <c r="D411" s="37">
        <f>+'ENERO ORD'!D411</f>
        <v>50485</v>
      </c>
      <c r="E411" s="37">
        <f>+'ENERO ORD'!E411</f>
        <v>1222</v>
      </c>
      <c r="F411" s="37">
        <f>+'AJUSTE FOFIR'!C411+'ENERO ORD'!F411</f>
        <v>5142</v>
      </c>
      <c r="G411" s="37">
        <v>783</v>
      </c>
      <c r="H411" s="37">
        <v>468</v>
      </c>
      <c r="I411" s="37">
        <v>895</v>
      </c>
      <c r="J411" s="37">
        <v>219</v>
      </c>
      <c r="K411" s="37">
        <v>0</v>
      </c>
      <c r="L411" s="37">
        <v>4073</v>
      </c>
      <c r="M411" s="38">
        <v>0</v>
      </c>
      <c r="N411" s="15">
        <f t="shared" si="6"/>
        <v>143241</v>
      </c>
    </row>
    <row r="412" spans="1:14" x14ac:dyDescent="0.25">
      <c r="A412" s="20">
        <v>409</v>
      </c>
      <c r="B412" s="40" t="s">
        <v>423</v>
      </c>
      <c r="C412" s="37">
        <f>+'ENERO ORD'!C412</f>
        <v>1006656</v>
      </c>
      <c r="D412" s="37">
        <f>+'ENERO ORD'!D412</f>
        <v>182315</v>
      </c>
      <c r="E412" s="37">
        <f>+'ENERO ORD'!E412</f>
        <v>9363</v>
      </c>
      <c r="F412" s="37">
        <f>+'AJUSTE FOFIR'!C412+'ENERO ORD'!F412</f>
        <v>112395</v>
      </c>
      <c r="G412" s="37">
        <v>12008</v>
      </c>
      <c r="H412" s="37">
        <v>12574</v>
      </c>
      <c r="I412" s="37">
        <v>45504</v>
      </c>
      <c r="J412" s="37">
        <v>1102</v>
      </c>
      <c r="K412" s="37">
        <v>0</v>
      </c>
      <c r="L412" s="37">
        <v>206800</v>
      </c>
      <c r="M412" s="38">
        <v>0</v>
      </c>
      <c r="N412" s="15">
        <f t="shared" si="6"/>
        <v>1588717</v>
      </c>
    </row>
    <row r="413" spans="1:14" x14ac:dyDescent="0.25">
      <c r="A413" s="20">
        <v>410</v>
      </c>
      <c r="B413" s="40" t="s">
        <v>424</v>
      </c>
      <c r="C413" s="37">
        <f>+'ENERO ORD'!C413</f>
        <v>200640</v>
      </c>
      <c r="D413" s="37">
        <f>+'ENERO ORD'!D413</f>
        <v>62769</v>
      </c>
      <c r="E413" s="37">
        <f>+'ENERO ORD'!E413</f>
        <v>2984</v>
      </c>
      <c r="F413" s="37">
        <f>+'AJUSTE FOFIR'!C413+'ENERO ORD'!F413</f>
        <v>13499</v>
      </c>
      <c r="G413" s="37">
        <v>5494</v>
      </c>
      <c r="H413" s="37">
        <v>1272</v>
      </c>
      <c r="I413" s="37">
        <v>4181</v>
      </c>
      <c r="J413" s="37">
        <v>583</v>
      </c>
      <c r="K413" s="37">
        <v>0</v>
      </c>
      <c r="L413" s="37">
        <v>4628</v>
      </c>
      <c r="M413" s="38">
        <v>0</v>
      </c>
      <c r="N413" s="15">
        <f t="shared" si="6"/>
        <v>296050</v>
      </c>
    </row>
    <row r="414" spans="1:14" x14ac:dyDescent="0.25">
      <c r="A414" s="20">
        <v>411</v>
      </c>
      <c r="B414" s="40" t="s">
        <v>425</v>
      </c>
      <c r="C414" s="37">
        <f>+'ENERO ORD'!C414</f>
        <v>90144</v>
      </c>
      <c r="D414" s="37">
        <f>+'ENERO ORD'!D414</f>
        <v>50728</v>
      </c>
      <c r="E414" s="37">
        <f>+'ENERO ORD'!E414</f>
        <v>1469</v>
      </c>
      <c r="F414" s="37">
        <f>+'AJUSTE FOFIR'!C414+'ENERO ORD'!F414</f>
        <v>5661</v>
      </c>
      <c r="G414" s="37">
        <v>1267</v>
      </c>
      <c r="H414" s="37">
        <v>496</v>
      </c>
      <c r="I414" s="37">
        <v>1025</v>
      </c>
      <c r="J414" s="37">
        <v>262</v>
      </c>
      <c r="K414" s="37">
        <v>0</v>
      </c>
      <c r="L414" s="37">
        <v>0</v>
      </c>
      <c r="M414" s="38">
        <v>0</v>
      </c>
      <c r="N414" s="15">
        <f t="shared" si="6"/>
        <v>151052</v>
      </c>
    </row>
    <row r="415" spans="1:14" x14ac:dyDescent="0.25">
      <c r="A415" s="20">
        <v>412</v>
      </c>
      <c r="B415" s="40" t="s">
        <v>426</v>
      </c>
      <c r="C415" s="37">
        <f>+'ENERO ORD'!C415</f>
        <v>267052</v>
      </c>
      <c r="D415" s="37">
        <f>+'ENERO ORD'!D415</f>
        <v>78675</v>
      </c>
      <c r="E415" s="37">
        <f>+'ENERO ORD'!E415</f>
        <v>3114</v>
      </c>
      <c r="F415" s="37">
        <f>+'AJUSTE FOFIR'!C415+'ENERO ORD'!F415</f>
        <v>16564</v>
      </c>
      <c r="G415" s="37">
        <v>6030</v>
      </c>
      <c r="H415" s="37">
        <v>1654</v>
      </c>
      <c r="I415" s="37">
        <v>4756</v>
      </c>
      <c r="J415" s="37">
        <v>528</v>
      </c>
      <c r="K415" s="37">
        <v>0</v>
      </c>
      <c r="L415" s="37">
        <v>0</v>
      </c>
      <c r="M415" s="38">
        <v>0</v>
      </c>
      <c r="N415" s="15">
        <f t="shared" si="6"/>
        <v>378373</v>
      </c>
    </row>
    <row r="416" spans="1:14" x14ac:dyDescent="0.25">
      <c r="A416" s="20">
        <v>413</v>
      </c>
      <c r="B416" s="40" t="s">
        <v>427</v>
      </c>
      <c r="C416" s="37">
        <f>+'ENERO ORD'!C416</f>
        <v>9335390</v>
      </c>
      <c r="D416" s="37">
        <f>+'ENERO ORD'!D416</f>
        <v>2519180</v>
      </c>
      <c r="E416" s="37">
        <f>+'ENERO ORD'!E416</f>
        <v>87772</v>
      </c>
      <c r="F416" s="37">
        <f>+'AJUSTE FOFIR'!C416+'ENERO ORD'!F416</f>
        <v>842037</v>
      </c>
      <c r="G416" s="37">
        <v>68554</v>
      </c>
      <c r="H416" s="37">
        <v>93921</v>
      </c>
      <c r="I416" s="37">
        <v>292967</v>
      </c>
      <c r="J416" s="37">
        <v>16133</v>
      </c>
      <c r="K416" s="37">
        <v>0</v>
      </c>
      <c r="L416" s="37">
        <v>3616238</v>
      </c>
      <c r="M416" s="38">
        <v>0</v>
      </c>
      <c r="N416" s="15">
        <f t="shared" si="6"/>
        <v>16872192</v>
      </c>
    </row>
    <row r="417" spans="1:14" x14ac:dyDescent="0.25">
      <c r="A417" s="20">
        <v>414</v>
      </c>
      <c r="B417" s="40" t="s">
        <v>428</v>
      </c>
      <c r="C417" s="37">
        <f>+'ENERO ORD'!C417</f>
        <v>484576</v>
      </c>
      <c r="D417" s="37">
        <f>+'ENERO ORD'!D417</f>
        <v>154167</v>
      </c>
      <c r="E417" s="37">
        <f>+'ENERO ORD'!E417</f>
        <v>6076</v>
      </c>
      <c r="F417" s="37">
        <f>+'AJUSTE FOFIR'!C417+'ENERO ORD'!F417</f>
        <v>33722</v>
      </c>
      <c r="G417" s="37">
        <v>19580</v>
      </c>
      <c r="H417" s="37">
        <v>3385</v>
      </c>
      <c r="I417" s="37">
        <v>14156</v>
      </c>
      <c r="J417" s="37">
        <v>1112</v>
      </c>
      <c r="K417" s="37">
        <v>0</v>
      </c>
      <c r="L417" s="37">
        <v>0</v>
      </c>
      <c r="M417" s="38">
        <v>0</v>
      </c>
      <c r="N417" s="15">
        <f t="shared" si="6"/>
        <v>716774</v>
      </c>
    </row>
    <row r="418" spans="1:14" x14ac:dyDescent="0.25">
      <c r="A418" s="20">
        <v>415</v>
      </c>
      <c r="B418" s="40" t="s">
        <v>429</v>
      </c>
      <c r="C418" s="37">
        <f>+'ENERO ORD'!C418</f>
        <v>231532</v>
      </c>
      <c r="D418" s="37">
        <f>+'ENERO ORD'!D418</f>
        <v>91914</v>
      </c>
      <c r="E418" s="37">
        <f>+'ENERO ORD'!E418</f>
        <v>3193</v>
      </c>
      <c r="F418" s="37">
        <f>+'AJUSTE FOFIR'!C418+'ENERO ORD'!F418</f>
        <v>16139</v>
      </c>
      <c r="G418" s="37">
        <v>8480</v>
      </c>
      <c r="H418" s="37">
        <v>1567</v>
      </c>
      <c r="I418" s="37">
        <v>6142</v>
      </c>
      <c r="J418" s="37">
        <v>571</v>
      </c>
      <c r="K418" s="37">
        <v>0</v>
      </c>
      <c r="L418" s="37">
        <v>32373</v>
      </c>
      <c r="M418" s="38">
        <v>0</v>
      </c>
      <c r="N418" s="15">
        <f t="shared" si="6"/>
        <v>391911</v>
      </c>
    </row>
    <row r="419" spans="1:14" x14ac:dyDescent="0.25">
      <c r="A419" s="20">
        <v>416</v>
      </c>
      <c r="B419" s="40" t="s">
        <v>430</v>
      </c>
      <c r="C419" s="37">
        <f>+'ENERO ORD'!C419</f>
        <v>93298</v>
      </c>
      <c r="D419" s="37">
        <f>+'ENERO ORD'!D419</f>
        <v>54003</v>
      </c>
      <c r="E419" s="37">
        <f>+'ENERO ORD'!E419</f>
        <v>1582</v>
      </c>
      <c r="F419" s="37">
        <f>+'AJUSTE FOFIR'!C419+'ENERO ORD'!F419</f>
        <v>5653</v>
      </c>
      <c r="G419" s="37">
        <v>862</v>
      </c>
      <c r="H419" s="37">
        <v>478</v>
      </c>
      <c r="I419" s="37">
        <v>636</v>
      </c>
      <c r="J419" s="37">
        <v>285</v>
      </c>
      <c r="K419" s="37">
        <v>0</v>
      </c>
      <c r="L419" s="37">
        <v>0</v>
      </c>
      <c r="M419" s="38">
        <v>0</v>
      </c>
      <c r="N419" s="15">
        <f t="shared" si="6"/>
        <v>156797</v>
      </c>
    </row>
    <row r="420" spans="1:14" x14ac:dyDescent="0.25">
      <c r="A420" s="20">
        <v>417</v>
      </c>
      <c r="B420" s="40" t="s">
        <v>431</v>
      </c>
      <c r="C420" s="37">
        <f>+'ENERO ORD'!C420</f>
        <v>486066</v>
      </c>
      <c r="D420" s="37">
        <f>+'ENERO ORD'!D420</f>
        <v>225258</v>
      </c>
      <c r="E420" s="37">
        <f>+'ENERO ORD'!E420</f>
        <v>6339</v>
      </c>
      <c r="F420" s="37">
        <f>+'AJUSTE FOFIR'!C420+'ENERO ORD'!F420</f>
        <v>34202</v>
      </c>
      <c r="G420" s="37">
        <v>15902</v>
      </c>
      <c r="H420" s="37">
        <v>3401</v>
      </c>
      <c r="I420" s="37">
        <v>12792</v>
      </c>
      <c r="J420" s="37">
        <v>1174</v>
      </c>
      <c r="K420" s="37">
        <v>0</v>
      </c>
      <c r="L420" s="37">
        <v>0</v>
      </c>
      <c r="M420" s="38">
        <v>0</v>
      </c>
      <c r="N420" s="15">
        <f t="shared" si="6"/>
        <v>785134</v>
      </c>
    </row>
    <row r="421" spans="1:14" x14ac:dyDescent="0.25">
      <c r="A421" s="20">
        <v>418</v>
      </c>
      <c r="B421" s="40" t="s">
        <v>432</v>
      </c>
      <c r="C421" s="37">
        <f>+'ENERO ORD'!C421</f>
        <v>502206</v>
      </c>
      <c r="D421" s="37">
        <f>+'ENERO ORD'!D421</f>
        <v>199993</v>
      </c>
      <c r="E421" s="37">
        <f>+'ENERO ORD'!E421</f>
        <v>6134</v>
      </c>
      <c r="F421" s="37">
        <f>+'AJUSTE FOFIR'!C421+'ENERO ORD'!F421</f>
        <v>39415</v>
      </c>
      <c r="G421" s="37">
        <v>20593</v>
      </c>
      <c r="H421" s="37">
        <v>4132</v>
      </c>
      <c r="I421" s="37">
        <v>18414</v>
      </c>
      <c r="J421" s="37">
        <v>1428</v>
      </c>
      <c r="K421" s="37">
        <v>0</v>
      </c>
      <c r="L421" s="37">
        <v>0</v>
      </c>
      <c r="M421" s="38">
        <v>0</v>
      </c>
      <c r="N421" s="15">
        <f t="shared" si="6"/>
        <v>792315</v>
      </c>
    </row>
    <row r="422" spans="1:14" x14ac:dyDescent="0.25">
      <c r="A422" s="20">
        <v>419</v>
      </c>
      <c r="B422" s="40" t="s">
        <v>433</v>
      </c>
      <c r="C422" s="37">
        <f>+'ENERO ORD'!C422</f>
        <v>86726</v>
      </c>
      <c r="D422" s="37">
        <f>+'ENERO ORD'!D422</f>
        <v>49892</v>
      </c>
      <c r="E422" s="37">
        <f>+'ENERO ORD'!E422</f>
        <v>1402</v>
      </c>
      <c r="F422" s="37">
        <f>+'AJUSTE FOFIR'!C422+'ENERO ORD'!F422</f>
        <v>5330</v>
      </c>
      <c r="G422" s="37">
        <v>776</v>
      </c>
      <c r="H422" s="37">
        <v>468</v>
      </c>
      <c r="I422" s="37">
        <v>744</v>
      </c>
      <c r="J422" s="37">
        <v>262</v>
      </c>
      <c r="K422" s="37">
        <v>0</v>
      </c>
      <c r="L422" s="37">
        <v>0</v>
      </c>
      <c r="M422" s="38">
        <v>0</v>
      </c>
      <c r="N422" s="15">
        <f t="shared" si="6"/>
        <v>145600</v>
      </c>
    </row>
    <row r="423" spans="1:14" x14ac:dyDescent="0.25">
      <c r="A423" s="20">
        <v>420</v>
      </c>
      <c r="B423" s="40" t="s">
        <v>434</v>
      </c>
      <c r="C423" s="37">
        <f>+'ENERO ORD'!C423</f>
        <v>142932</v>
      </c>
      <c r="D423" s="37">
        <f>+'ENERO ORD'!D423</f>
        <v>47883</v>
      </c>
      <c r="E423" s="37">
        <f>+'ENERO ORD'!E423</f>
        <v>2066</v>
      </c>
      <c r="F423" s="37">
        <f>+'AJUSTE FOFIR'!C423+'ENERO ORD'!F423</f>
        <v>8882</v>
      </c>
      <c r="G423" s="37">
        <v>3340</v>
      </c>
      <c r="H423" s="37">
        <v>826</v>
      </c>
      <c r="I423" s="37">
        <v>2255</v>
      </c>
      <c r="J423" s="37">
        <v>394</v>
      </c>
      <c r="K423" s="37">
        <v>0</v>
      </c>
      <c r="L423" s="37">
        <v>0</v>
      </c>
      <c r="M423" s="38">
        <v>0</v>
      </c>
      <c r="N423" s="15">
        <f t="shared" si="6"/>
        <v>208578</v>
      </c>
    </row>
    <row r="424" spans="1:14" x14ac:dyDescent="0.25">
      <c r="A424" s="20">
        <v>421</v>
      </c>
      <c r="B424" s="40" t="s">
        <v>435</v>
      </c>
      <c r="C424" s="37">
        <f>+'ENERO ORD'!C424</f>
        <v>413778</v>
      </c>
      <c r="D424" s="37">
        <f>+'ENERO ORD'!D424</f>
        <v>181407</v>
      </c>
      <c r="E424" s="37">
        <f>+'ENERO ORD'!E424</f>
        <v>5873</v>
      </c>
      <c r="F424" s="37">
        <f>+'AJUSTE FOFIR'!C424+'ENERO ORD'!F424</f>
        <v>27498</v>
      </c>
      <c r="G424" s="37">
        <v>7141</v>
      </c>
      <c r="H424" s="37">
        <v>2628</v>
      </c>
      <c r="I424" s="37">
        <v>7094</v>
      </c>
      <c r="J424" s="37">
        <v>1143</v>
      </c>
      <c r="K424" s="37">
        <v>0</v>
      </c>
      <c r="L424" s="37">
        <v>0</v>
      </c>
      <c r="M424" s="38">
        <v>0</v>
      </c>
      <c r="N424" s="15">
        <f t="shared" si="6"/>
        <v>646562</v>
      </c>
    </row>
    <row r="425" spans="1:14" x14ac:dyDescent="0.25">
      <c r="A425" s="20">
        <v>422</v>
      </c>
      <c r="B425" s="40" t="s">
        <v>436</v>
      </c>
      <c r="C425" s="37">
        <f>+'ENERO ORD'!C425</f>
        <v>113094</v>
      </c>
      <c r="D425" s="37">
        <f>+'ENERO ORD'!D425</f>
        <v>44585</v>
      </c>
      <c r="E425" s="37">
        <f>+'ENERO ORD'!E425</f>
        <v>1533</v>
      </c>
      <c r="F425" s="37">
        <f>+'AJUSTE FOFIR'!C425+'ENERO ORD'!F425</f>
        <v>7789</v>
      </c>
      <c r="G425" s="37">
        <v>976</v>
      </c>
      <c r="H425" s="37">
        <v>756</v>
      </c>
      <c r="I425" s="37">
        <v>1683</v>
      </c>
      <c r="J425" s="37">
        <v>258</v>
      </c>
      <c r="K425" s="37">
        <v>0</v>
      </c>
      <c r="L425" s="37">
        <v>0</v>
      </c>
      <c r="M425" s="38">
        <v>0</v>
      </c>
      <c r="N425" s="15">
        <f t="shared" si="6"/>
        <v>170674</v>
      </c>
    </row>
    <row r="426" spans="1:14" x14ac:dyDescent="0.25">
      <c r="A426" s="20">
        <v>423</v>
      </c>
      <c r="B426" s="40" t="s">
        <v>437</v>
      </c>
      <c r="C426" s="37">
        <f>+'ENERO ORD'!C426</f>
        <v>80560</v>
      </c>
      <c r="D426" s="37">
        <f>+'ENERO ORD'!D426</f>
        <v>33411</v>
      </c>
      <c r="E426" s="37">
        <f>+'ENERO ORD'!E426</f>
        <v>1336</v>
      </c>
      <c r="F426" s="37">
        <f>+'AJUSTE FOFIR'!C426+'ENERO ORD'!F426</f>
        <v>5127</v>
      </c>
      <c r="G426" s="37">
        <v>792</v>
      </c>
      <c r="H426" s="37">
        <v>447</v>
      </c>
      <c r="I426" s="37">
        <v>746</v>
      </c>
      <c r="J426" s="37">
        <v>237</v>
      </c>
      <c r="K426" s="37">
        <v>0</v>
      </c>
      <c r="L426" s="37">
        <v>0</v>
      </c>
      <c r="M426" s="38">
        <v>0</v>
      </c>
      <c r="N426" s="15">
        <f t="shared" si="6"/>
        <v>122656</v>
      </c>
    </row>
    <row r="427" spans="1:14" x14ac:dyDescent="0.25">
      <c r="A427" s="20">
        <v>424</v>
      </c>
      <c r="B427" s="40" t="s">
        <v>438</v>
      </c>
      <c r="C427" s="37">
        <f>+'ENERO ORD'!C427</f>
        <v>230406</v>
      </c>
      <c r="D427" s="37">
        <f>+'ENERO ORD'!D427</f>
        <v>172283</v>
      </c>
      <c r="E427" s="37">
        <f>+'ENERO ORD'!E427</f>
        <v>3359</v>
      </c>
      <c r="F427" s="37">
        <f>+'AJUSTE FOFIR'!C427+'ENERO ORD'!F427</f>
        <v>15251</v>
      </c>
      <c r="G427" s="37">
        <v>7004</v>
      </c>
      <c r="H427" s="37">
        <v>1432</v>
      </c>
      <c r="I427" s="37">
        <v>4733</v>
      </c>
      <c r="J427" s="37">
        <v>604</v>
      </c>
      <c r="K427" s="37">
        <v>0</v>
      </c>
      <c r="L427" s="37">
        <v>0</v>
      </c>
      <c r="M427" s="38">
        <v>0</v>
      </c>
      <c r="N427" s="15">
        <f t="shared" si="6"/>
        <v>435072</v>
      </c>
    </row>
    <row r="428" spans="1:14" x14ac:dyDescent="0.25">
      <c r="A428" s="20">
        <v>425</v>
      </c>
      <c r="B428" s="40" t="s">
        <v>439</v>
      </c>
      <c r="C428" s="37">
        <f>+'ENERO ORD'!C428</f>
        <v>202616</v>
      </c>
      <c r="D428" s="37">
        <f>+'ENERO ORD'!D428</f>
        <v>79810</v>
      </c>
      <c r="E428" s="37">
        <f>+'ENERO ORD'!E428</f>
        <v>2619</v>
      </c>
      <c r="F428" s="37">
        <f>+'AJUSTE FOFIR'!C428+'ENERO ORD'!F428</f>
        <v>15372</v>
      </c>
      <c r="G428" s="37">
        <v>3575</v>
      </c>
      <c r="H428" s="37">
        <v>1547</v>
      </c>
      <c r="I428" s="37">
        <v>4650</v>
      </c>
      <c r="J428" s="37">
        <v>441</v>
      </c>
      <c r="K428" s="37">
        <v>0</v>
      </c>
      <c r="L428" s="37">
        <v>0</v>
      </c>
      <c r="M428" s="38">
        <v>0</v>
      </c>
      <c r="N428" s="15">
        <f t="shared" si="6"/>
        <v>310630</v>
      </c>
    </row>
    <row r="429" spans="1:14" x14ac:dyDescent="0.25">
      <c r="A429" s="20">
        <v>426</v>
      </c>
      <c r="B429" s="40" t="s">
        <v>440</v>
      </c>
      <c r="C429" s="37">
        <f>+'ENERO ORD'!C429</f>
        <v>403136</v>
      </c>
      <c r="D429" s="37">
        <f>+'ENERO ORD'!D429</f>
        <v>73972</v>
      </c>
      <c r="E429" s="37">
        <f>+'ENERO ORD'!E429</f>
        <v>5425</v>
      </c>
      <c r="F429" s="37">
        <f>+'AJUSTE FOFIR'!C429+'ENERO ORD'!F429</f>
        <v>28646</v>
      </c>
      <c r="G429" s="37">
        <v>16055</v>
      </c>
      <c r="H429" s="37">
        <v>2814</v>
      </c>
      <c r="I429" s="37">
        <v>11060</v>
      </c>
      <c r="J429" s="37">
        <v>950</v>
      </c>
      <c r="K429" s="37">
        <v>0</v>
      </c>
      <c r="L429" s="37">
        <v>0</v>
      </c>
      <c r="M429" s="38">
        <v>0</v>
      </c>
      <c r="N429" s="15">
        <f t="shared" si="6"/>
        <v>542058</v>
      </c>
    </row>
    <row r="430" spans="1:14" x14ac:dyDescent="0.25">
      <c r="A430" s="20">
        <v>427</v>
      </c>
      <c r="B430" s="40" t="s">
        <v>441</v>
      </c>
      <c r="C430" s="37">
        <f>+'ENERO ORD'!C430</f>
        <v>589080</v>
      </c>
      <c r="D430" s="37">
        <f>+'ENERO ORD'!D430</f>
        <v>151402</v>
      </c>
      <c r="E430" s="37">
        <f>+'ENERO ORD'!E430</f>
        <v>7056</v>
      </c>
      <c r="F430" s="37">
        <f>+'AJUSTE FOFIR'!C430+'ENERO ORD'!F430</f>
        <v>43315</v>
      </c>
      <c r="G430" s="37">
        <v>28673</v>
      </c>
      <c r="H430" s="37">
        <v>4451</v>
      </c>
      <c r="I430" s="37">
        <v>20678</v>
      </c>
      <c r="J430" s="37">
        <v>1290</v>
      </c>
      <c r="K430" s="37">
        <v>0</v>
      </c>
      <c r="L430" s="37">
        <v>0</v>
      </c>
      <c r="M430" s="38">
        <v>0</v>
      </c>
      <c r="N430" s="15">
        <f t="shared" si="6"/>
        <v>845945</v>
      </c>
    </row>
    <row r="431" spans="1:14" x14ac:dyDescent="0.25">
      <c r="A431" s="20">
        <v>428</v>
      </c>
      <c r="B431" s="40" t="s">
        <v>442</v>
      </c>
      <c r="C431" s="37">
        <f>+'ENERO ORD'!C431</f>
        <v>139188</v>
      </c>
      <c r="D431" s="37">
        <f>+'ENERO ORD'!D431</f>
        <v>54904</v>
      </c>
      <c r="E431" s="37">
        <f>+'ENERO ORD'!E431</f>
        <v>2172</v>
      </c>
      <c r="F431" s="37">
        <f>+'AJUSTE FOFIR'!C431+'ENERO ORD'!F431</f>
        <v>9082</v>
      </c>
      <c r="G431" s="37">
        <v>3515</v>
      </c>
      <c r="H431" s="37">
        <v>823</v>
      </c>
      <c r="I431" s="37">
        <v>2335</v>
      </c>
      <c r="J431" s="37">
        <v>388</v>
      </c>
      <c r="K431" s="37">
        <v>0</v>
      </c>
      <c r="L431" s="37">
        <v>0</v>
      </c>
      <c r="M431" s="38">
        <v>0</v>
      </c>
      <c r="N431" s="15">
        <f t="shared" si="6"/>
        <v>212407</v>
      </c>
    </row>
    <row r="432" spans="1:14" x14ac:dyDescent="0.25">
      <c r="A432" s="20">
        <v>429</v>
      </c>
      <c r="B432" s="40" t="s">
        <v>443</v>
      </c>
      <c r="C432" s="37">
        <f>+'ENERO ORD'!C432</f>
        <v>126558</v>
      </c>
      <c r="D432" s="37">
        <f>+'ENERO ORD'!D432</f>
        <v>51182</v>
      </c>
      <c r="E432" s="37">
        <f>+'ENERO ORD'!E432</f>
        <v>2015</v>
      </c>
      <c r="F432" s="37">
        <f>+'AJUSTE FOFIR'!C432+'ENERO ORD'!F432</f>
        <v>8064</v>
      </c>
      <c r="G432" s="37">
        <v>2689</v>
      </c>
      <c r="H432" s="37">
        <v>720</v>
      </c>
      <c r="I432" s="37">
        <v>1786</v>
      </c>
      <c r="J432" s="37">
        <v>369</v>
      </c>
      <c r="K432" s="37">
        <v>0</v>
      </c>
      <c r="L432" s="37">
        <v>0</v>
      </c>
      <c r="M432" s="38">
        <v>0</v>
      </c>
      <c r="N432" s="15">
        <f t="shared" si="6"/>
        <v>193383</v>
      </c>
    </row>
    <row r="433" spans="1:14" x14ac:dyDescent="0.25">
      <c r="A433" s="20">
        <v>430</v>
      </c>
      <c r="B433" s="40" t="s">
        <v>444</v>
      </c>
      <c r="C433" s="37">
        <f>+'ENERO ORD'!C433</f>
        <v>75436</v>
      </c>
      <c r="D433" s="37">
        <f>+'ENERO ORD'!D433</f>
        <v>44743</v>
      </c>
      <c r="E433" s="37">
        <f>+'ENERO ORD'!E433</f>
        <v>1263</v>
      </c>
      <c r="F433" s="37">
        <f>+'AJUSTE FOFIR'!C433+'ENERO ORD'!F433</f>
        <v>4679</v>
      </c>
      <c r="G433" s="37">
        <v>667</v>
      </c>
      <c r="H433" s="37">
        <v>402</v>
      </c>
      <c r="I433" s="37">
        <v>564</v>
      </c>
      <c r="J433" s="37">
        <v>223</v>
      </c>
      <c r="K433" s="37">
        <v>0</v>
      </c>
      <c r="L433" s="37">
        <v>0</v>
      </c>
      <c r="M433" s="38">
        <v>0</v>
      </c>
      <c r="N433" s="15">
        <f t="shared" si="6"/>
        <v>127977</v>
      </c>
    </row>
    <row r="434" spans="1:14" x14ac:dyDescent="0.25">
      <c r="A434" s="20">
        <v>431</v>
      </c>
      <c r="B434" s="40" t="s">
        <v>445</v>
      </c>
      <c r="C434" s="37">
        <f>+'ENERO ORD'!C434</f>
        <v>105678</v>
      </c>
      <c r="D434" s="37">
        <f>+'ENERO ORD'!D434</f>
        <v>43600</v>
      </c>
      <c r="E434" s="37">
        <f>+'ENERO ORD'!E434</f>
        <v>1543</v>
      </c>
      <c r="F434" s="37">
        <f>+'AJUSTE FOFIR'!C434+'ENERO ORD'!F434</f>
        <v>6956</v>
      </c>
      <c r="G434" s="37">
        <v>2846</v>
      </c>
      <c r="H434" s="37">
        <v>651</v>
      </c>
      <c r="I434" s="37">
        <v>2081</v>
      </c>
      <c r="J434" s="37">
        <v>277</v>
      </c>
      <c r="K434" s="37">
        <v>0</v>
      </c>
      <c r="L434" s="37">
        <v>0</v>
      </c>
      <c r="M434" s="38">
        <v>0</v>
      </c>
      <c r="N434" s="15">
        <f t="shared" si="6"/>
        <v>163632</v>
      </c>
    </row>
    <row r="435" spans="1:14" x14ac:dyDescent="0.25">
      <c r="A435" s="20">
        <v>432</v>
      </c>
      <c r="B435" s="40" t="s">
        <v>446</v>
      </c>
      <c r="C435" s="37">
        <f>+'ENERO ORD'!C435</f>
        <v>113402</v>
      </c>
      <c r="D435" s="37">
        <f>+'ENERO ORD'!D435</f>
        <v>56214</v>
      </c>
      <c r="E435" s="37">
        <f>+'ENERO ORD'!E435</f>
        <v>1801</v>
      </c>
      <c r="F435" s="37">
        <f>+'AJUSTE FOFIR'!C435+'ENERO ORD'!F435</f>
        <v>7300</v>
      </c>
      <c r="G435" s="37">
        <v>1375</v>
      </c>
      <c r="H435" s="37">
        <v>655</v>
      </c>
      <c r="I435" s="37">
        <v>1356</v>
      </c>
      <c r="J435" s="37">
        <v>330</v>
      </c>
      <c r="K435" s="37">
        <v>0</v>
      </c>
      <c r="L435" s="37">
        <v>5994</v>
      </c>
      <c r="M435" s="38">
        <v>0</v>
      </c>
      <c r="N435" s="15">
        <f t="shared" si="6"/>
        <v>188427</v>
      </c>
    </row>
    <row r="436" spans="1:14" x14ac:dyDescent="0.25">
      <c r="A436" s="20">
        <v>433</v>
      </c>
      <c r="B436" s="40" t="s">
        <v>447</v>
      </c>
      <c r="C436" s="37">
        <f>+'ENERO ORD'!C436</f>
        <v>163480</v>
      </c>
      <c r="D436" s="37">
        <f>+'ENERO ORD'!D436</f>
        <v>48130</v>
      </c>
      <c r="E436" s="37">
        <f>+'ENERO ORD'!E436</f>
        <v>2428</v>
      </c>
      <c r="F436" s="37">
        <f>+'AJUSTE FOFIR'!C436+'ENERO ORD'!F436</f>
        <v>11053</v>
      </c>
      <c r="G436" s="37">
        <v>5033</v>
      </c>
      <c r="H436" s="37">
        <v>1036</v>
      </c>
      <c r="I436" s="37">
        <v>3302</v>
      </c>
      <c r="J436" s="37">
        <v>432</v>
      </c>
      <c r="K436" s="37">
        <v>0</v>
      </c>
      <c r="L436" s="37">
        <v>27624</v>
      </c>
      <c r="M436" s="38">
        <v>0</v>
      </c>
      <c r="N436" s="15">
        <f t="shared" si="6"/>
        <v>262518</v>
      </c>
    </row>
    <row r="437" spans="1:14" x14ac:dyDescent="0.25">
      <c r="A437" s="20">
        <v>434</v>
      </c>
      <c r="B437" s="40" t="s">
        <v>448</v>
      </c>
      <c r="C437" s="37">
        <f>+'ENERO ORD'!C437</f>
        <v>251624</v>
      </c>
      <c r="D437" s="37">
        <f>+'ENERO ORD'!D437</f>
        <v>67452</v>
      </c>
      <c r="E437" s="37">
        <f>+'ENERO ORD'!E437</f>
        <v>3269</v>
      </c>
      <c r="F437" s="37">
        <f>+'AJUSTE FOFIR'!C437+'ENERO ORD'!F437</f>
        <v>16364</v>
      </c>
      <c r="G437" s="37">
        <v>7626</v>
      </c>
      <c r="H437" s="37">
        <v>1599</v>
      </c>
      <c r="I437" s="37">
        <v>5415</v>
      </c>
      <c r="J437" s="37">
        <v>597</v>
      </c>
      <c r="K437" s="37">
        <v>0</v>
      </c>
      <c r="L437" s="37">
        <v>0</v>
      </c>
      <c r="M437" s="38">
        <v>0</v>
      </c>
      <c r="N437" s="15">
        <f t="shared" si="6"/>
        <v>353946</v>
      </c>
    </row>
    <row r="438" spans="1:14" x14ac:dyDescent="0.25">
      <c r="A438" s="20">
        <v>435</v>
      </c>
      <c r="B438" s="40" t="s">
        <v>449</v>
      </c>
      <c r="C438" s="37">
        <f>+'ENERO ORD'!C438</f>
        <v>197638</v>
      </c>
      <c r="D438" s="37">
        <f>+'ENERO ORD'!D438</f>
        <v>76514</v>
      </c>
      <c r="E438" s="37">
        <f>+'ENERO ORD'!E438</f>
        <v>2715</v>
      </c>
      <c r="F438" s="37">
        <f>+'AJUSTE FOFIR'!C438+'ENERO ORD'!F438</f>
        <v>13455</v>
      </c>
      <c r="G438" s="37">
        <v>6673</v>
      </c>
      <c r="H438" s="37">
        <v>1302</v>
      </c>
      <c r="I438" s="37">
        <v>4527</v>
      </c>
      <c r="J438" s="37">
        <v>485</v>
      </c>
      <c r="K438" s="37">
        <v>0</v>
      </c>
      <c r="L438" s="37">
        <v>0</v>
      </c>
      <c r="M438" s="38">
        <v>0</v>
      </c>
      <c r="N438" s="15">
        <f t="shared" si="6"/>
        <v>303309</v>
      </c>
    </row>
    <row r="439" spans="1:14" x14ac:dyDescent="0.25">
      <c r="A439" s="20">
        <v>436</v>
      </c>
      <c r="B439" s="40" t="s">
        <v>450</v>
      </c>
      <c r="C439" s="37">
        <f>+'ENERO ORD'!C439</f>
        <v>100484</v>
      </c>
      <c r="D439" s="37">
        <f>+'ENERO ORD'!D439</f>
        <v>43617</v>
      </c>
      <c r="E439" s="37">
        <f>+'ENERO ORD'!E439</f>
        <v>1625</v>
      </c>
      <c r="F439" s="37">
        <f>+'AJUSTE FOFIR'!C439+'ENERO ORD'!F439</f>
        <v>6279</v>
      </c>
      <c r="G439" s="37">
        <v>1858</v>
      </c>
      <c r="H439" s="37">
        <v>551</v>
      </c>
      <c r="I439" s="37">
        <v>1191</v>
      </c>
      <c r="J439" s="37">
        <v>293</v>
      </c>
      <c r="K439" s="37">
        <v>0</v>
      </c>
      <c r="L439" s="37">
        <v>0</v>
      </c>
      <c r="M439" s="38">
        <v>0</v>
      </c>
      <c r="N439" s="15">
        <f t="shared" si="6"/>
        <v>155898</v>
      </c>
    </row>
    <row r="440" spans="1:14" x14ac:dyDescent="0.25">
      <c r="A440" s="20">
        <v>437</v>
      </c>
      <c r="B440" s="40" t="s">
        <v>451</v>
      </c>
      <c r="C440" s="37">
        <f>+'ENERO ORD'!C440</f>
        <v>757210</v>
      </c>
      <c r="D440" s="37">
        <f>+'ENERO ORD'!D440</f>
        <v>72143</v>
      </c>
      <c r="E440" s="37">
        <f>+'ENERO ORD'!E440</f>
        <v>7793</v>
      </c>
      <c r="F440" s="37">
        <f>+'AJUSTE FOFIR'!C440+'ENERO ORD'!F440</f>
        <v>50091</v>
      </c>
      <c r="G440" s="37">
        <v>15676</v>
      </c>
      <c r="H440" s="37">
        <v>5229</v>
      </c>
      <c r="I440" s="37">
        <v>16208</v>
      </c>
      <c r="J440" s="37">
        <v>1217</v>
      </c>
      <c r="K440" s="37">
        <v>0</v>
      </c>
      <c r="L440" s="37">
        <v>8911</v>
      </c>
      <c r="M440" s="38">
        <v>0</v>
      </c>
      <c r="N440" s="15">
        <f t="shared" si="6"/>
        <v>934478</v>
      </c>
    </row>
    <row r="441" spans="1:14" x14ac:dyDescent="0.25">
      <c r="A441" s="20">
        <v>438</v>
      </c>
      <c r="B441" s="40" t="s">
        <v>452</v>
      </c>
      <c r="C441" s="37">
        <f>+'ENERO ORD'!C441</f>
        <v>139138</v>
      </c>
      <c r="D441" s="37">
        <f>+'ENERO ORD'!D441</f>
        <v>52639</v>
      </c>
      <c r="E441" s="37">
        <f>+'ENERO ORD'!E441</f>
        <v>2242</v>
      </c>
      <c r="F441" s="37">
        <f>+'AJUSTE FOFIR'!C441+'ENERO ORD'!F441</f>
        <v>8898</v>
      </c>
      <c r="G441" s="37">
        <v>3006</v>
      </c>
      <c r="H441" s="37">
        <v>801</v>
      </c>
      <c r="I441" s="37">
        <v>1997</v>
      </c>
      <c r="J441" s="37">
        <v>460</v>
      </c>
      <c r="K441" s="37">
        <v>0</v>
      </c>
      <c r="L441" s="37">
        <v>0</v>
      </c>
      <c r="M441" s="38">
        <v>0</v>
      </c>
      <c r="N441" s="15">
        <f t="shared" si="6"/>
        <v>209181</v>
      </c>
    </row>
    <row r="442" spans="1:14" x14ac:dyDescent="0.25">
      <c r="A442" s="20">
        <v>439</v>
      </c>
      <c r="B442" s="40" t="s">
        <v>453</v>
      </c>
      <c r="C442" s="37">
        <f>+'ENERO ORD'!C442</f>
        <v>1041666</v>
      </c>
      <c r="D442" s="37">
        <f>+'ENERO ORD'!D442</f>
        <v>2386293</v>
      </c>
      <c r="E442" s="37">
        <f>+'ENERO ORD'!E442</f>
        <v>12236</v>
      </c>
      <c r="F442" s="37">
        <f>+'AJUSTE FOFIR'!C442+'ENERO ORD'!F442</f>
        <v>75236</v>
      </c>
      <c r="G442" s="37">
        <v>45485</v>
      </c>
      <c r="H442" s="37">
        <v>7722</v>
      </c>
      <c r="I442" s="37">
        <v>33163</v>
      </c>
      <c r="J442" s="37">
        <v>2102</v>
      </c>
      <c r="K442" s="37">
        <v>0</v>
      </c>
      <c r="L442" s="37">
        <v>0</v>
      </c>
      <c r="M442" s="38">
        <v>0</v>
      </c>
      <c r="N442" s="15">
        <f t="shared" si="6"/>
        <v>3603903</v>
      </c>
    </row>
    <row r="443" spans="1:14" x14ac:dyDescent="0.25">
      <c r="A443" s="20">
        <v>440</v>
      </c>
      <c r="B443" s="40" t="s">
        <v>454</v>
      </c>
      <c r="C443" s="37">
        <f>+'ENERO ORD'!C443</f>
        <v>109826</v>
      </c>
      <c r="D443" s="37">
        <f>+'ENERO ORD'!D443</f>
        <v>79169</v>
      </c>
      <c r="E443" s="37">
        <f>+'ENERO ORD'!E443</f>
        <v>1707</v>
      </c>
      <c r="F443" s="37">
        <f>+'AJUSTE FOFIR'!C443+'ENERO ORD'!F443</f>
        <v>6703</v>
      </c>
      <c r="G443" s="37">
        <v>1425</v>
      </c>
      <c r="H443" s="37">
        <v>598</v>
      </c>
      <c r="I443" s="37">
        <v>1135</v>
      </c>
      <c r="J443" s="37">
        <v>323</v>
      </c>
      <c r="K443" s="37">
        <v>0</v>
      </c>
      <c r="L443" s="37">
        <v>27606</v>
      </c>
      <c r="M443" s="38">
        <v>0</v>
      </c>
      <c r="N443" s="15">
        <f t="shared" si="6"/>
        <v>228492</v>
      </c>
    </row>
    <row r="444" spans="1:14" x14ac:dyDescent="0.25">
      <c r="A444" s="20">
        <v>441</v>
      </c>
      <c r="B444" s="40" t="s">
        <v>455</v>
      </c>
      <c r="C444" s="37">
        <f>+'ENERO ORD'!C444</f>
        <v>362568</v>
      </c>
      <c r="D444" s="37">
        <f>+'ENERO ORD'!D444</f>
        <v>141003</v>
      </c>
      <c r="E444" s="37">
        <f>+'ENERO ORD'!E444</f>
        <v>4390</v>
      </c>
      <c r="F444" s="37">
        <f>+'AJUSTE FOFIR'!C444+'ENERO ORD'!F444</f>
        <v>29444</v>
      </c>
      <c r="G444" s="37">
        <v>14740</v>
      </c>
      <c r="H444" s="37">
        <v>3073</v>
      </c>
      <c r="I444" s="37">
        <v>13275</v>
      </c>
      <c r="J444" s="37">
        <v>837</v>
      </c>
      <c r="K444" s="37">
        <v>0</v>
      </c>
      <c r="L444" s="37">
        <v>15253</v>
      </c>
      <c r="M444" s="38">
        <v>0</v>
      </c>
      <c r="N444" s="15">
        <f t="shared" si="6"/>
        <v>584583</v>
      </c>
    </row>
    <row r="445" spans="1:14" x14ac:dyDescent="0.25">
      <c r="A445" s="20">
        <v>442</v>
      </c>
      <c r="B445" s="40" t="s">
        <v>456</v>
      </c>
      <c r="C445" s="37">
        <f>+'ENERO ORD'!C445</f>
        <v>59808</v>
      </c>
      <c r="D445" s="37">
        <f>+'ENERO ORD'!D445</f>
        <v>34780</v>
      </c>
      <c r="E445" s="37">
        <f>+'ENERO ORD'!E445</f>
        <v>1012</v>
      </c>
      <c r="F445" s="37">
        <f>+'AJUSTE FOFIR'!C445+'ENERO ORD'!F445</f>
        <v>3582</v>
      </c>
      <c r="G445" s="37">
        <v>412</v>
      </c>
      <c r="H445" s="37">
        <v>303</v>
      </c>
      <c r="I445" s="37">
        <v>358</v>
      </c>
      <c r="J445" s="37">
        <v>185</v>
      </c>
      <c r="K445" s="37">
        <v>0</v>
      </c>
      <c r="L445" s="37">
        <v>0</v>
      </c>
      <c r="M445" s="38">
        <v>0</v>
      </c>
      <c r="N445" s="15">
        <f t="shared" si="6"/>
        <v>100440</v>
      </c>
    </row>
    <row r="446" spans="1:14" x14ac:dyDescent="0.25">
      <c r="A446" s="20">
        <v>443</v>
      </c>
      <c r="B446" s="40" t="s">
        <v>457</v>
      </c>
      <c r="C446" s="37">
        <f>+'ENERO ORD'!C446</f>
        <v>65248</v>
      </c>
      <c r="D446" s="37">
        <f>+'ENERO ORD'!D446</f>
        <v>29988</v>
      </c>
      <c r="E446" s="37">
        <f>+'ENERO ORD'!E446</f>
        <v>970</v>
      </c>
      <c r="F446" s="37">
        <f>+'AJUSTE FOFIR'!C446+'ENERO ORD'!F446</f>
        <v>3879</v>
      </c>
      <c r="G446" s="37">
        <v>739</v>
      </c>
      <c r="H446" s="37">
        <v>349</v>
      </c>
      <c r="I446" s="37">
        <v>641</v>
      </c>
      <c r="J446" s="37">
        <v>174</v>
      </c>
      <c r="K446" s="37">
        <v>0</v>
      </c>
      <c r="L446" s="37">
        <v>0</v>
      </c>
      <c r="M446" s="38">
        <v>0</v>
      </c>
      <c r="N446" s="15">
        <f t="shared" si="6"/>
        <v>101988</v>
      </c>
    </row>
    <row r="447" spans="1:14" x14ac:dyDescent="0.25">
      <c r="A447" s="20">
        <v>444</v>
      </c>
      <c r="B447" s="40" t="s">
        <v>458</v>
      </c>
      <c r="C447" s="37">
        <f>+'ENERO ORD'!C447</f>
        <v>78310</v>
      </c>
      <c r="D447" s="37">
        <f>+'ENERO ORD'!D447</f>
        <v>38804</v>
      </c>
      <c r="E447" s="37">
        <f>+'ENERO ORD'!E447</f>
        <v>1309</v>
      </c>
      <c r="F447" s="37">
        <f>+'AJUSTE FOFIR'!C447+'ENERO ORD'!F447</f>
        <v>4694</v>
      </c>
      <c r="G447" s="37">
        <v>685</v>
      </c>
      <c r="H447" s="37">
        <v>399</v>
      </c>
      <c r="I447" s="37">
        <v>530</v>
      </c>
      <c r="J447" s="37">
        <v>240</v>
      </c>
      <c r="K447" s="37">
        <v>0</v>
      </c>
      <c r="L447" s="37">
        <v>0</v>
      </c>
      <c r="M447" s="38">
        <v>0</v>
      </c>
      <c r="N447" s="15">
        <f t="shared" si="6"/>
        <v>124971</v>
      </c>
    </row>
    <row r="448" spans="1:14" x14ac:dyDescent="0.25">
      <c r="A448" s="20">
        <v>445</v>
      </c>
      <c r="B448" s="40" t="s">
        <v>459</v>
      </c>
      <c r="C448" s="37">
        <f>+'ENERO ORD'!C448</f>
        <v>130752</v>
      </c>
      <c r="D448" s="37">
        <f>+'ENERO ORD'!D448</f>
        <v>51739</v>
      </c>
      <c r="E448" s="37">
        <f>+'ENERO ORD'!E448</f>
        <v>2049</v>
      </c>
      <c r="F448" s="37">
        <f>+'AJUSTE FOFIR'!C448+'ENERO ORD'!F448</f>
        <v>8279</v>
      </c>
      <c r="G448" s="37">
        <v>2656</v>
      </c>
      <c r="H448" s="37">
        <v>743</v>
      </c>
      <c r="I448" s="37">
        <v>1844</v>
      </c>
      <c r="J448" s="37">
        <v>369</v>
      </c>
      <c r="K448" s="37">
        <v>0</v>
      </c>
      <c r="L448" s="37">
        <v>7486</v>
      </c>
      <c r="M448" s="38">
        <v>0</v>
      </c>
      <c r="N448" s="15">
        <f t="shared" si="6"/>
        <v>205917</v>
      </c>
    </row>
    <row r="449" spans="1:14" x14ac:dyDescent="0.25">
      <c r="A449" s="20">
        <v>446</v>
      </c>
      <c r="B449" s="40" t="s">
        <v>460</v>
      </c>
      <c r="C449" s="37">
        <f>+'ENERO ORD'!C449</f>
        <v>332120</v>
      </c>
      <c r="D449" s="37">
        <f>+'ENERO ORD'!D449</f>
        <v>115161</v>
      </c>
      <c r="E449" s="37">
        <f>+'ENERO ORD'!E449</f>
        <v>4281</v>
      </c>
      <c r="F449" s="37">
        <f>+'AJUSTE FOFIR'!C449+'ENERO ORD'!F449</f>
        <v>25166</v>
      </c>
      <c r="G449" s="37">
        <v>11166</v>
      </c>
      <c r="H449" s="37">
        <v>2548</v>
      </c>
      <c r="I449" s="37">
        <v>9484</v>
      </c>
      <c r="J449" s="37">
        <v>792</v>
      </c>
      <c r="K449" s="37">
        <v>0</v>
      </c>
      <c r="L449" s="37">
        <v>0</v>
      </c>
      <c r="M449" s="38">
        <v>0</v>
      </c>
      <c r="N449" s="15">
        <f t="shared" si="6"/>
        <v>500718</v>
      </c>
    </row>
    <row r="450" spans="1:14" x14ac:dyDescent="0.25">
      <c r="A450" s="20">
        <v>447</v>
      </c>
      <c r="B450" s="40" t="s">
        <v>461</v>
      </c>
      <c r="C450" s="37">
        <f>+'ENERO ORD'!C450</f>
        <v>641644</v>
      </c>
      <c r="D450" s="37">
        <f>+'ENERO ORD'!D450</f>
        <v>394975</v>
      </c>
      <c r="E450" s="37">
        <f>+'ENERO ORD'!E450</f>
        <v>8078</v>
      </c>
      <c r="F450" s="37">
        <f>+'AJUSTE FOFIR'!C450+'ENERO ORD'!F450</f>
        <v>47626</v>
      </c>
      <c r="G450" s="37">
        <v>28345</v>
      </c>
      <c r="H450" s="37">
        <v>4822</v>
      </c>
      <c r="I450" s="37">
        <v>21164</v>
      </c>
      <c r="J450" s="37">
        <v>1415</v>
      </c>
      <c r="K450" s="37">
        <v>0</v>
      </c>
      <c r="L450" s="37">
        <v>0</v>
      </c>
      <c r="M450" s="38">
        <v>0</v>
      </c>
      <c r="N450" s="15">
        <f t="shared" si="6"/>
        <v>1148069</v>
      </c>
    </row>
    <row r="451" spans="1:14" x14ac:dyDescent="0.25">
      <c r="A451" s="20">
        <v>448</v>
      </c>
      <c r="B451" s="40" t="s">
        <v>462</v>
      </c>
      <c r="C451" s="37">
        <f>+'ENERO ORD'!C451</f>
        <v>135772</v>
      </c>
      <c r="D451" s="37">
        <f>+'ENERO ORD'!D451</f>
        <v>42639</v>
      </c>
      <c r="E451" s="37">
        <f>+'ENERO ORD'!E451</f>
        <v>1970</v>
      </c>
      <c r="F451" s="37">
        <f>+'AJUSTE FOFIR'!C451+'ENERO ORD'!F451</f>
        <v>9022</v>
      </c>
      <c r="G451" s="37">
        <v>4246</v>
      </c>
      <c r="H451" s="37">
        <v>848</v>
      </c>
      <c r="I451" s="37">
        <v>2772</v>
      </c>
      <c r="J451" s="37">
        <v>348</v>
      </c>
      <c r="K451" s="37">
        <v>0</v>
      </c>
      <c r="L451" s="37">
        <v>0</v>
      </c>
      <c r="M451" s="38">
        <v>0</v>
      </c>
      <c r="N451" s="15">
        <f t="shared" si="6"/>
        <v>197617</v>
      </c>
    </row>
    <row r="452" spans="1:14" x14ac:dyDescent="0.25">
      <c r="A452" s="20">
        <v>449</v>
      </c>
      <c r="B452" s="40" t="s">
        <v>463</v>
      </c>
      <c r="C452" s="37">
        <f>+'ENERO ORD'!C452</f>
        <v>190398</v>
      </c>
      <c r="D452" s="37">
        <f>+'ENERO ORD'!D452</f>
        <v>59774</v>
      </c>
      <c r="E452" s="37">
        <f>+'ENERO ORD'!E452</f>
        <v>2686</v>
      </c>
      <c r="F452" s="37">
        <f>+'AJUSTE FOFIR'!C452+'ENERO ORD'!F452</f>
        <v>13843</v>
      </c>
      <c r="G452" s="37">
        <v>4939</v>
      </c>
      <c r="H452" s="37">
        <v>1350</v>
      </c>
      <c r="I452" s="37">
        <v>4501</v>
      </c>
      <c r="J452" s="37">
        <v>496</v>
      </c>
      <c r="K452" s="37">
        <v>0</v>
      </c>
      <c r="L452" s="37">
        <v>0</v>
      </c>
      <c r="M452" s="38">
        <v>0</v>
      </c>
      <c r="N452" s="15">
        <f t="shared" si="6"/>
        <v>277987</v>
      </c>
    </row>
    <row r="453" spans="1:14" x14ac:dyDescent="0.25">
      <c r="A453" s="20">
        <v>450</v>
      </c>
      <c r="B453" s="40" t="s">
        <v>464</v>
      </c>
      <c r="C453" s="37">
        <f>+'ENERO ORD'!C453</f>
        <v>576480</v>
      </c>
      <c r="D453" s="37">
        <f>+'ENERO ORD'!D453</f>
        <v>85151</v>
      </c>
      <c r="E453" s="37">
        <f>+'ENERO ORD'!E453</f>
        <v>7515</v>
      </c>
      <c r="F453" s="37">
        <f>+'AJUSTE FOFIR'!C453+'ENERO ORD'!F453</f>
        <v>42680</v>
      </c>
      <c r="G453" s="37">
        <v>25022</v>
      </c>
      <c r="H453" s="37">
        <v>4271</v>
      </c>
      <c r="I453" s="37">
        <v>17284</v>
      </c>
      <c r="J453" s="37">
        <v>1303</v>
      </c>
      <c r="K453" s="37">
        <v>0</v>
      </c>
      <c r="L453" s="37">
        <v>0</v>
      </c>
      <c r="M453" s="38">
        <v>0</v>
      </c>
      <c r="N453" s="15">
        <f t="shared" ref="N453:N516" si="7">SUM(C453:M453)</f>
        <v>759706</v>
      </c>
    </row>
    <row r="454" spans="1:14" x14ac:dyDescent="0.25">
      <c r="A454" s="20">
        <v>451</v>
      </c>
      <c r="B454" s="40" t="s">
        <v>465</v>
      </c>
      <c r="C454" s="37">
        <f>+'ENERO ORD'!C454</f>
        <v>117486</v>
      </c>
      <c r="D454" s="37">
        <f>+'ENERO ORD'!D454</f>
        <v>51807</v>
      </c>
      <c r="E454" s="37">
        <f>+'ENERO ORD'!E454</f>
        <v>1931</v>
      </c>
      <c r="F454" s="37">
        <f>+'AJUSTE FOFIR'!C454+'ENERO ORD'!F454</f>
        <v>7389</v>
      </c>
      <c r="G454" s="37">
        <v>1739</v>
      </c>
      <c r="H454" s="37">
        <v>645</v>
      </c>
      <c r="I454" s="37">
        <v>1196</v>
      </c>
      <c r="J454" s="37">
        <v>346</v>
      </c>
      <c r="K454" s="37">
        <v>0</v>
      </c>
      <c r="L454" s="37">
        <v>0</v>
      </c>
      <c r="M454" s="38">
        <v>0</v>
      </c>
      <c r="N454" s="15">
        <f t="shared" si="7"/>
        <v>182539</v>
      </c>
    </row>
    <row r="455" spans="1:14" x14ac:dyDescent="0.25">
      <c r="A455" s="20">
        <v>452</v>
      </c>
      <c r="B455" s="40" t="s">
        <v>466</v>
      </c>
      <c r="C455" s="37">
        <f>+'ENERO ORD'!C455</f>
        <v>282370</v>
      </c>
      <c r="D455" s="37">
        <f>+'ENERO ORD'!D455</f>
        <v>124390</v>
      </c>
      <c r="E455" s="37">
        <f>+'ENERO ORD'!E455</f>
        <v>3900</v>
      </c>
      <c r="F455" s="37">
        <f>+'AJUSTE FOFIR'!C455+'ENERO ORD'!F455</f>
        <v>18065</v>
      </c>
      <c r="G455" s="37">
        <v>7481</v>
      </c>
      <c r="H455" s="37">
        <v>1722</v>
      </c>
      <c r="I455" s="37">
        <v>5165</v>
      </c>
      <c r="J455" s="37">
        <v>728</v>
      </c>
      <c r="K455" s="37">
        <v>0</v>
      </c>
      <c r="L455" s="37">
        <v>0</v>
      </c>
      <c r="M455" s="38">
        <v>0</v>
      </c>
      <c r="N455" s="15">
        <f t="shared" si="7"/>
        <v>443821</v>
      </c>
    </row>
    <row r="456" spans="1:14" x14ac:dyDescent="0.25">
      <c r="A456" s="20">
        <v>453</v>
      </c>
      <c r="B456" s="40" t="s">
        <v>467</v>
      </c>
      <c r="C456" s="37">
        <f>+'ENERO ORD'!C456</f>
        <v>185054</v>
      </c>
      <c r="D456" s="37">
        <f>+'ENERO ORD'!D456</f>
        <v>34096</v>
      </c>
      <c r="E456" s="37">
        <f>+'ENERO ORD'!E456</f>
        <v>2377</v>
      </c>
      <c r="F456" s="37">
        <f>+'AJUSTE FOFIR'!C456+'ENERO ORD'!F456</f>
        <v>14377</v>
      </c>
      <c r="G456" s="37">
        <v>6010</v>
      </c>
      <c r="H456" s="37">
        <v>1456</v>
      </c>
      <c r="I456" s="37">
        <v>5700</v>
      </c>
      <c r="J456" s="37">
        <v>404</v>
      </c>
      <c r="K456" s="37">
        <v>0</v>
      </c>
      <c r="L456" s="37">
        <v>0</v>
      </c>
      <c r="M456" s="38">
        <v>0</v>
      </c>
      <c r="N456" s="15">
        <f t="shared" si="7"/>
        <v>249474</v>
      </c>
    </row>
    <row r="457" spans="1:14" x14ac:dyDescent="0.25">
      <c r="A457" s="20">
        <v>454</v>
      </c>
      <c r="B457" s="40" t="s">
        <v>468</v>
      </c>
      <c r="C457" s="37">
        <f>+'ENERO ORD'!C457</f>
        <v>170644</v>
      </c>
      <c r="D457" s="37">
        <f>+'ENERO ORD'!D457</f>
        <v>46488</v>
      </c>
      <c r="E457" s="37">
        <f>+'ENERO ORD'!E457</f>
        <v>2492</v>
      </c>
      <c r="F457" s="37">
        <f>+'AJUSTE FOFIR'!C457+'ENERO ORD'!F457</f>
        <v>11318</v>
      </c>
      <c r="G457" s="37">
        <v>5269</v>
      </c>
      <c r="H457" s="37">
        <v>1064</v>
      </c>
      <c r="I457" s="37">
        <v>3544</v>
      </c>
      <c r="J457" s="37">
        <v>457</v>
      </c>
      <c r="K457" s="37">
        <v>0</v>
      </c>
      <c r="L457" s="37">
        <v>0</v>
      </c>
      <c r="M457" s="38">
        <v>0</v>
      </c>
      <c r="N457" s="15">
        <f t="shared" si="7"/>
        <v>241276</v>
      </c>
    </row>
    <row r="458" spans="1:14" x14ac:dyDescent="0.25">
      <c r="A458" s="20">
        <v>455</v>
      </c>
      <c r="B458" s="40" t="s">
        <v>469</v>
      </c>
      <c r="C458" s="37">
        <f>+'ENERO ORD'!C458</f>
        <v>176022</v>
      </c>
      <c r="D458" s="37">
        <f>+'ENERO ORD'!D458</f>
        <v>87064</v>
      </c>
      <c r="E458" s="37">
        <f>+'ENERO ORD'!E458</f>
        <v>2426</v>
      </c>
      <c r="F458" s="37">
        <f>+'AJUSTE FOFIR'!C458+'ENERO ORD'!F458</f>
        <v>11819</v>
      </c>
      <c r="G458" s="37">
        <v>4664</v>
      </c>
      <c r="H458" s="37">
        <v>1141</v>
      </c>
      <c r="I458" s="37">
        <v>3593</v>
      </c>
      <c r="J458" s="37">
        <v>449</v>
      </c>
      <c r="K458" s="37">
        <v>0</v>
      </c>
      <c r="L458" s="37">
        <v>11309</v>
      </c>
      <c r="M458" s="38">
        <v>0</v>
      </c>
      <c r="N458" s="15">
        <f t="shared" si="7"/>
        <v>298487</v>
      </c>
    </row>
    <row r="459" spans="1:14" x14ac:dyDescent="0.25">
      <c r="A459" s="20">
        <v>456</v>
      </c>
      <c r="B459" s="40" t="s">
        <v>470</v>
      </c>
      <c r="C459" s="37">
        <f>+'ENERO ORD'!C459</f>
        <v>118808</v>
      </c>
      <c r="D459" s="37">
        <f>+'ENERO ORD'!D459</f>
        <v>76429</v>
      </c>
      <c r="E459" s="37">
        <f>+'ENERO ORD'!E459</f>
        <v>1707</v>
      </c>
      <c r="F459" s="37">
        <f>+'AJUSTE FOFIR'!C459+'ENERO ORD'!F459</f>
        <v>7977</v>
      </c>
      <c r="G459" s="37">
        <v>2473</v>
      </c>
      <c r="H459" s="37">
        <v>757</v>
      </c>
      <c r="I459" s="37">
        <v>2138</v>
      </c>
      <c r="J459" s="37">
        <v>310</v>
      </c>
      <c r="K459" s="37">
        <v>0</v>
      </c>
      <c r="L459" s="37">
        <v>9769</v>
      </c>
      <c r="M459" s="38">
        <v>0</v>
      </c>
      <c r="N459" s="15">
        <f t="shared" si="7"/>
        <v>220368</v>
      </c>
    </row>
    <row r="460" spans="1:14" x14ac:dyDescent="0.25">
      <c r="A460" s="20">
        <v>457</v>
      </c>
      <c r="B460" s="40" t="s">
        <v>471</v>
      </c>
      <c r="C460" s="37">
        <f>+'ENERO ORD'!C460</f>
        <v>198738</v>
      </c>
      <c r="D460" s="37">
        <f>+'ENERO ORD'!D460</f>
        <v>56750</v>
      </c>
      <c r="E460" s="37">
        <f>+'ENERO ORD'!E460</f>
        <v>2986</v>
      </c>
      <c r="F460" s="37">
        <f>+'AJUSTE FOFIR'!C460+'ENERO ORD'!F460</f>
        <v>13154</v>
      </c>
      <c r="G460" s="37">
        <v>5470</v>
      </c>
      <c r="H460" s="37">
        <v>1229</v>
      </c>
      <c r="I460" s="37">
        <v>3826</v>
      </c>
      <c r="J460" s="37">
        <v>586</v>
      </c>
      <c r="K460" s="37">
        <v>0</v>
      </c>
      <c r="L460" s="37">
        <v>0</v>
      </c>
      <c r="M460" s="38">
        <v>0</v>
      </c>
      <c r="N460" s="15">
        <f t="shared" si="7"/>
        <v>282739</v>
      </c>
    </row>
    <row r="461" spans="1:14" x14ac:dyDescent="0.25">
      <c r="A461" s="20">
        <v>458</v>
      </c>
      <c r="B461" s="40" t="s">
        <v>472</v>
      </c>
      <c r="C461" s="37">
        <f>+'ENERO ORD'!C461</f>
        <v>147538</v>
      </c>
      <c r="D461" s="37">
        <f>+'ENERO ORD'!D461</f>
        <v>61291</v>
      </c>
      <c r="E461" s="37">
        <f>+'ENERO ORD'!E461</f>
        <v>1903</v>
      </c>
      <c r="F461" s="37">
        <f>+'AJUSTE FOFIR'!C461+'ENERO ORD'!F461</f>
        <v>8469</v>
      </c>
      <c r="G461" s="37">
        <v>1580</v>
      </c>
      <c r="H461" s="37">
        <v>802</v>
      </c>
      <c r="I461" s="37">
        <v>1522</v>
      </c>
      <c r="J461" s="37">
        <v>335</v>
      </c>
      <c r="K461" s="37">
        <v>0</v>
      </c>
      <c r="L461" s="37">
        <v>0</v>
      </c>
      <c r="M461" s="38">
        <v>0</v>
      </c>
      <c r="N461" s="15">
        <f t="shared" si="7"/>
        <v>223440</v>
      </c>
    </row>
    <row r="462" spans="1:14" x14ac:dyDescent="0.25">
      <c r="A462" s="20">
        <v>459</v>
      </c>
      <c r="B462" s="40" t="s">
        <v>473</v>
      </c>
      <c r="C462" s="37">
        <f>+'ENERO ORD'!C462</f>
        <v>274278</v>
      </c>
      <c r="D462" s="37">
        <f>+'ENERO ORD'!D462</f>
        <v>132018</v>
      </c>
      <c r="E462" s="37">
        <f>+'ENERO ORD'!E462</f>
        <v>3596</v>
      </c>
      <c r="F462" s="37">
        <f>+'AJUSTE FOFIR'!C462+'ENERO ORD'!F462</f>
        <v>19091</v>
      </c>
      <c r="G462" s="37">
        <v>6988</v>
      </c>
      <c r="H462" s="37">
        <v>1888</v>
      </c>
      <c r="I462" s="37">
        <v>6398</v>
      </c>
      <c r="J462" s="37">
        <v>649</v>
      </c>
      <c r="K462" s="37">
        <v>0</v>
      </c>
      <c r="L462" s="37">
        <v>0</v>
      </c>
      <c r="M462" s="38">
        <v>0</v>
      </c>
      <c r="N462" s="15">
        <f t="shared" si="7"/>
        <v>444906</v>
      </c>
    </row>
    <row r="463" spans="1:14" x14ac:dyDescent="0.25">
      <c r="A463" s="20">
        <v>460</v>
      </c>
      <c r="B463" s="40" t="s">
        <v>474</v>
      </c>
      <c r="C463" s="37">
        <f>+'ENERO ORD'!C463</f>
        <v>276132</v>
      </c>
      <c r="D463" s="37">
        <f>+'ENERO ORD'!D463</f>
        <v>67466</v>
      </c>
      <c r="E463" s="37">
        <f>+'ENERO ORD'!E463</f>
        <v>3968</v>
      </c>
      <c r="F463" s="37">
        <f>+'AJUSTE FOFIR'!C463+'ENERO ORD'!F463</f>
        <v>18444</v>
      </c>
      <c r="G463" s="37">
        <v>8974</v>
      </c>
      <c r="H463" s="37">
        <v>1747</v>
      </c>
      <c r="I463" s="37">
        <v>6048</v>
      </c>
      <c r="J463" s="37">
        <v>720</v>
      </c>
      <c r="K463" s="37">
        <v>0</v>
      </c>
      <c r="L463" s="37">
        <v>0</v>
      </c>
      <c r="M463" s="38">
        <v>0</v>
      </c>
      <c r="N463" s="15">
        <f t="shared" si="7"/>
        <v>383499</v>
      </c>
    </row>
    <row r="464" spans="1:14" x14ac:dyDescent="0.25">
      <c r="A464" s="20">
        <v>461</v>
      </c>
      <c r="B464" s="40" t="s">
        <v>475</v>
      </c>
      <c r="C464" s="37">
        <f>+'ENERO ORD'!C464</f>
        <v>92712</v>
      </c>
      <c r="D464" s="37">
        <f>+'ENERO ORD'!D464</f>
        <v>49779</v>
      </c>
      <c r="E464" s="37">
        <f>+'ENERO ORD'!E464</f>
        <v>1438</v>
      </c>
      <c r="F464" s="37">
        <f>+'AJUSTE FOFIR'!C464+'ENERO ORD'!F464</f>
        <v>5583</v>
      </c>
      <c r="G464" s="37">
        <v>971</v>
      </c>
      <c r="H464" s="37">
        <v>495</v>
      </c>
      <c r="I464" s="37">
        <v>782</v>
      </c>
      <c r="J464" s="37">
        <v>259</v>
      </c>
      <c r="K464" s="37">
        <v>0</v>
      </c>
      <c r="L464" s="37">
        <v>0</v>
      </c>
      <c r="M464" s="38">
        <v>0</v>
      </c>
      <c r="N464" s="15">
        <f t="shared" si="7"/>
        <v>152019</v>
      </c>
    </row>
    <row r="465" spans="1:14" x14ac:dyDescent="0.25">
      <c r="A465" s="20">
        <v>462</v>
      </c>
      <c r="B465" s="40" t="s">
        <v>476</v>
      </c>
      <c r="C465" s="37">
        <f>+'ENERO ORD'!C465</f>
        <v>264814</v>
      </c>
      <c r="D465" s="37">
        <f>+'ENERO ORD'!D465</f>
        <v>124990</v>
      </c>
      <c r="E465" s="37">
        <f>+'ENERO ORD'!E465</f>
        <v>3451</v>
      </c>
      <c r="F465" s="37">
        <f>+'AJUSTE FOFIR'!C465+'ENERO ORD'!F465</f>
        <v>17964</v>
      </c>
      <c r="G465" s="37">
        <v>6505</v>
      </c>
      <c r="H465" s="37">
        <v>1774</v>
      </c>
      <c r="I465" s="37">
        <v>5863</v>
      </c>
      <c r="J465" s="37">
        <v>649</v>
      </c>
      <c r="K465" s="37">
        <v>0</v>
      </c>
      <c r="L465" s="37">
        <v>0</v>
      </c>
      <c r="M465" s="38">
        <v>0</v>
      </c>
      <c r="N465" s="15">
        <f t="shared" si="7"/>
        <v>426010</v>
      </c>
    </row>
    <row r="466" spans="1:14" x14ac:dyDescent="0.25">
      <c r="A466" s="20">
        <v>463</v>
      </c>
      <c r="B466" s="40" t="s">
        <v>477</v>
      </c>
      <c r="C466" s="37">
        <f>+'ENERO ORD'!C466</f>
        <v>82646</v>
      </c>
      <c r="D466" s="37">
        <f>+'ENERO ORD'!D466</f>
        <v>39026</v>
      </c>
      <c r="E466" s="37">
        <f>+'ENERO ORD'!E466</f>
        <v>1322</v>
      </c>
      <c r="F466" s="37">
        <f>+'AJUSTE FOFIR'!C466+'ENERO ORD'!F466</f>
        <v>5448</v>
      </c>
      <c r="G466" s="37">
        <v>910</v>
      </c>
      <c r="H466" s="37">
        <v>491</v>
      </c>
      <c r="I466" s="37">
        <v>958</v>
      </c>
      <c r="J466" s="37">
        <v>237</v>
      </c>
      <c r="K466" s="37">
        <v>0</v>
      </c>
      <c r="L466" s="37">
        <v>0</v>
      </c>
      <c r="M466" s="38">
        <v>0</v>
      </c>
      <c r="N466" s="15">
        <f t="shared" si="7"/>
        <v>131038</v>
      </c>
    </row>
    <row r="467" spans="1:14" x14ac:dyDescent="0.25">
      <c r="A467" s="20">
        <v>464</v>
      </c>
      <c r="B467" s="40" t="s">
        <v>478</v>
      </c>
      <c r="C467" s="37">
        <f>+'ENERO ORD'!C467</f>
        <v>78236</v>
      </c>
      <c r="D467" s="37">
        <f>+'ENERO ORD'!D467</f>
        <v>36292</v>
      </c>
      <c r="E467" s="37">
        <f>+'ENERO ORD'!E467</f>
        <v>1276</v>
      </c>
      <c r="F467" s="37">
        <f>+'AJUSTE FOFIR'!C467+'ENERO ORD'!F467</f>
        <v>5347</v>
      </c>
      <c r="G467" s="37">
        <v>608</v>
      </c>
      <c r="H467" s="37">
        <v>482</v>
      </c>
      <c r="I467" s="37">
        <v>877</v>
      </c>
      <c r="J467" s="37">
        <v>225</v>
      </c>
      <c r="K467" s="37">
        <v>0</v>
      </c>
      <c r="L467" s="37">
        <v>0</v>
      </c>
      <c r="M467" s="38">
        <v>0</v>
      </c>
      <c r="N467" s="15">
        <f t="shared" si="7"/>
        <v>123343</v>
      </c>
    </row>
    <row r="468" spans="1:14" x14ac:dyDescent="0.25">
      <c r="A468" s="20">
        <v>465</v>
      </c>
      <c r="B468" s="40" t="s">
        <v>479</v>
      </c>
      <c r="C468" s="37">
        <f>+'ENERO ORD'!C468</f>
        <v>114534</v>
      </c>
      <c r="D468" s="37">
        <f>+'ENERO ORD'!D468</f>
        <v>44614</v>
      </c>
      <c r="E468" s="37">
        <f>+'ENERO ORD'!E468</f>
        <v>1743</v>
      </c>
      <c r="F468" s="37">
        <f>+'AJUSTE FOFIR'!C468+'ENERO ORD'!F468</f>
        <v>7718</v>
      </c>
      <c r="G468" s="37">
        <v>2763</v>
      </c>
      <c r="H468" s="37">
        <v>715</v>
      </c>
      <c r="I468" s="37">
        <v>2113</v>
      </c>
      <c r="J468" s="37">
        <v>311</v>
      </c>
      <c r="K468" s="37">
        <v>0</v>
      </c>
      <c r="L468" s="37">
        <v>38076</v>
      </c>
      <c r="M468" s="38">
        <v>0</v>
      </c>
      <c r="N468" s="15">
        <f t="shared" si="7"/>
        <v>212587</v>
      </c>
    </row>
    <row r="469" spans="1:14" x14ac:dyDescent="0.25">
      <c r="A469" s="20">
        <v>466</v>
      </c>
      <c r="B469" s="40" t="s">
        <v>480</v>
      </c>
      <c r="C469" s="37">
        <f>+'ENERO ORD'!C469</f>
        <v>535298</v>
      </c>
      <c r="D469" s="37">
        <f>+'ENERO ORD'!D469</f>
        <v>82703</v>
      </c>
      <c r="E469" s="37">
        <f>+'ENERO ORD'!E469</f>
        <v>6997</v>
      </c>
      <c r="F469" s="37">
        <f>+'AJUSTE FOFIR'!C469+'ENERO ORD'!F469</f>
        <v>38368</v>
      </c>
      <c r="G469" s="37">
        <v>27140</v>
      </c>
      <c r="H469" s="37">
        <v>3815</v>
      </c>
      <c r="I469" s="37">
        <v>16225</v>
      </c>
      <c r="J469" s="37">
        <v>1232</v>
      </c>
      <c r="K469" s="37">
        <v>0</v>
      </c>
      <c r="L469" s="37">
        <v>0</v>
      </c>
      <c r="M469" s="38">
        <v>0</v>
      </c>
      <c r="N469" s="15">
        <f t="shared" si="7"/>
        <v>711778</v>
      </c>
    </row>
    <row r="470" spans="1:14" x14ac:dyDescent="0.25">
      <c r="A470" s="20">
        <v>467</v>
      </c>
      <c r="B470" s="40" t="s">
        <v>481</v>
      </c>
      <c r="C470" s="37">
        <f>+'ENERO ORD'!C470</f>
        <v>815674</v>
      </c>
      <c r="D470" s="37">
        <f>+'ENERO ORD'!D470</f>
        <v>1580044</v>
      </c>
      <c r="E470" s="37">
        <f>+'ENERO ORD'!E470</f>
        <v>9840</v>
      </c>
      <c r="F470" s="37">
        <f>+'AJUSTE FOFIR'!C470+'ENERO ORD'!F470</f>
        <v>60971</v>
      </c>
      <c r="G470" s="37">
        <v>31517</v>
      </c>
      <c r="H470" s="37">
        <v>6246</v>
      </c>
      <c r="I470" s="37">
        <v>26479</v>
      </c>
      <c r="J470" s="37">
        <v>1676</v>
      </c>
      <c r="K470" s="37">
        <v>0</v>
      </c>
      <c r="L470" s="37">
        <v>173237</v>
      </c>
      <c r="M470" s="38">
        <v>0</v>
      </c>
      <c r="N470" s="15">
        <f t="shared" si="7"/>
        <v>2705684</v>
      </c>
    </row>
    <row r="471" spans="1:14" x14ac:dyDescent="0.25">
      <c r="A471" s="20">
        <v>468</v>
      </c>
      <c r="B471" s="40" t="s">
        <v>482</v>
      </c>
      <c r="C471" s="37">
        <f>+'ENERO ORD'!C471</f>
        <v>599436</v>
      </c>
      <c r="D471" s="37">
        <f>+'ENERO ORD'!D471</f>
        <v>275047</v>
      </c>
      <c r="E471" s="37">
        <f>+'ENERO ORD'!E471</f>
        <v>7920</v>
      </c>
      <c r="F471" s="37">
        <f>+'AJUSTE FOFIR'!C471+'ENERO ORD'!F471</f>
        <v>42808</v>
      </c>
      <c r="G471" s="37">
        <v>25255</v>
      </c>
      <c r="H471" s="37">
        <v>4241</v>
      </c>
      <c r="I471" s="37">
        <v>17676</v>
      </c>
      <c r="J471" s="37">
        <v>1409</v>
      </c>
      <c r="K471" s="37">
        <v>0</v>
      </c>
      <c r="L471" s="37">
        <v>0</v>
      </c>
      <c r="M471" s="38">
        <v>0</v>
      </c>
      <c r="N471" s="15">
        <f t="shared" si="7"/>
        <v>973792</v>
      </c>
    </row>
    <row r="472" spans="1:14" x14ac:dyDescent="0.25">
      <c r="A472" s="20">
        <v>469</v>
      </c>
      <c r="B472" s="40" t="s">
        <v>483</v>
      </c>
      <c r="C472" s="37">
        <f>+'ENERO ORD'!C472</f>
        <v>1556366</v>
      </c>
      <c r="D472" s="37">
        <f>+'ENERO ORD'!D472</f>
        <v>537864</v>
      </c>
      <c r="E472" s="37">
        <f>+'ENERO ORD'!E472</f>
        <v>19535</v>
      </c>
      <c r="F472" s="37">
        <f>+'AJUSTE FOFIR'!C472+'ENERO ORD'!F472</f>
        <v>109491</v>
      </c>
      <c r="G472" s="37">
        <v>64457</v>
      </c>
      <c r="H472" s="37">
        <v>10975</v>
      </c>
      <c r="I472" s="37">
        <v>45743</v>
      </c>
      <c r="J472" s="37">
        <v>3398</v>
      </c>
      <c r="K472" s="37">
        <v>0</v>
      </c>
      <c r="L472" s="37">
        <v>0</v>
      </c>
      <c r="M472" s="38">
        <v>0</v>
      </c>
      <c r="N472" s="15">
        <f t="shared" si="7"/>
        <v>2347829</v>
      </c>
    </row>
    <row r="473" spans="1:14" x14ac:dyDescent="0.25">
      <c r="A473" s="20">
        <v>470</v>
      </c>
      <c r="B473" s="40" t="s">
        <v>484</v>
      </c>
      <c r="C473" s="37">
        <f>+'ENERO ORD'!C473</f>
        <v>244692</v>
      </c>
      <c r="D473" s="37">
        <f>+'ENERO ORD'!D473</f>
        <v>53250</v>
      </c>
      <c r="E473" s="37">
        <f>+'ENERO ORD'!E473</f>
        <v>3361</v>
      </c>
      <c r="F473" s="37">
        <f>+'AJUSTE FOFIR'!C473+'ENERO ORD'!F473</f>
        <v>17253</v>
      </c>
      <c r="G473" s="37">
        <v>8365</v>
      </c>
      <c r="H473" s="37">
        <v>1681</v>
      </c>
      <c r="I473" s="37">
        <v>6339</v>
      </c>
      <c r="J473" s="37">
        <v>592</v>
      </c>
      <c r="K473" s="37">
        <v>0</v>
      </c>
      <c r="L473" s="37">
        <v>11226</v>
      </c>
      <c r="M473" s="38">
        <v>0</v>
      </c>
      <c r="N473" s="15">
        <f t="shared" si="7"/>
        <v>346759</v>
      </c>
    </row>
    <row r="474" spans="1:14" x14ac:dyDescent="0.25">
      <c r="A474" s="20">
        <v>471</v>
      </c>
      <c r="B474" s="40" t="s">
        <v>485</v>
      </c>
      <c r="C474" s="37">
        <f>+'ENERO ORD'!C474</f>
        <v>91258</v>
      </c>
      <c r="D474" s="37">
        <f>+'ENERO ORD'!D474</f>
        <v>56157</v>
      </c>
      <c r="E474" s="37">
        <f>+'ENERO ORD'!E474</f>
        <v>1569</v>
      </c>
      <c r="F474" s="37">
        <f>+'AJUSTE FOFIR'!C474+'ENERO ORD'!F474</f>
        <v>5625</v>
      </c>
      <c r="G474" s="37">
        <v>803</v>
      </c>
      <c r="H474" s="37">
        <v>476</v>
      </c>
      <c r="I474" s="37">
        <v>668</v>
      </c>
      <c r="J474" s="37">
        <v>286</v>
      </c>
      <c r="K474" s="37">
        <v>0</v>
      </c>
      <c r="L474" s="37">
        <v>0</v>
      </c>
      <c r="M474" s="38">
        <v>0</v>
      </c>
      <c r="N474" s="15">
        <f t="shared" si="7"/>
        <v>156842</v>
      </c>
    </row>
    <row r="475" spans="1:14" x14ac:dyDescent="0.25">
      <c r="A475" s="20">
        <v>472</v>
      </c>
      <c r="B475" s="40" t="s">
        <v>486</v>
      </c>
      <c r="C475" s="37">
        <f>+'ENERO ORD'!C475</f>
        <v>387002</v>
      </c>
      <c r="D475" s="37">
        <f>+'ENERO ORD'!D475</f>
        <v>180224</v>
      </c>
      <c r="E475" s="37">
        <f>+'ENERO ORD'!E475</f>
        <v>6376</v>
      </c>
      <c r="F475" s="37">
        <f>+'AJUSTE FOFIR'!C475+'ENERO ORD'!F475</f>
        <v>24763</v>
      </c>
      <c r="G475" s="37">
        <v>5292</v>
      </c>
      <c r="H475" s="37">
        <v>2175</v>
      </c>
      <c r="I475" s="37">
        <v>4468</v>
      </c>
      <c r="J475" s="37">
        <v>1150</v>
      </c>
      <c r="K475" s="37">
        <v>0</v>
      </c>
      <c r="L475" s="37">
        <v>0</v>
      </c>
      <c r="M475" s="38">
        <v>0</v>
      </c>
      <c r="N475" s="15">
        <f t="shared" si="7"/>
        <v>611450</v>
      </c>
    </row>
    <row r="476" spans="1:14" x14ac:dyDescent="0.25">
      <c r="A476" s="20">
        <v>473</v>
      </c>
      <c r="B476" s="40" t="s">
        <v>487</v>
      </c>
      <c r="C476" s="37">
        <f>+'ENERO ORD'!C476</f>
        <v>115888</v>
      </c>
      <c r="D476" s="37">
        <f>+'ENERO ORD'!D476</f>
        <v>54726</v>
      </c>
      <c r="E476" s="37">
        <f>+'ENERO ORD'!E476</f>
        <v>1789</v>
      </c>
      <c r="F476" s="37">
        <f>+'AJUSTE FOFIR'!C476+'ENERO ORD'!F476</f>
        <v>7542</v>
      </c>
      <c r="G476" s="37">
        <v>2017</v>
      </c>
      <c r="H476" s="37">
        <v>688</v>
      </c>
      <c r="I476" s="37">
        <v>1743</v>
      </c>
      <c r="J476" s="37">
        <v>324</v>
      </c>
      <c r="K476" s="37">
        <v>0</v>
      </c>
      <c r="L476" s="37">
        <v>16125</v>
      </c>
      <c r="M476" s="38">
        <v>0</v>
      </c>
      <c r="N476" s="15">
        <f t="shared" si="7"/>
        <v>200842</v>
      </c>
    </row>
    <row r="477" spans="1:14" x14ac:dyDescent="0.25">
      <c r="A477" s="20">
        <v>474</v>
      </c>
      <c r="B477" s="40" t="s">
        <v>488</v>
      </c>
      <c r="C477" s="37">
        <f>+'ENERO ORD'!C477</f>
        <v>169228</v>
      </c>
      <c r="D477" s="37">
        <f>+'ENERO ORD'!D477</f>
        <v>61040</v>
      </c>
      <c r="E477" s="37">
        <f>+'ENERO ORD'!E477</f>
        <v>2408</v>
      </c>
      <c r="F477" s="37">
        <f>+'AJUSTE FOFIR'!C477+'ENERO ORD'!F477</f>
        <v>11545</v>
      </c>
      <c r="G477" s="37">
        <v>5438</v>
      </c>
      <c r="H477" s="37">
        <v>1102</v>
      </c>
      <c r="I477" s="37">
        <v>4021</v>
      </c>
      <c r="J477" s="37">
        <v>431</v>
      </c>
      <c r="K477" s="37">
        <v>0</v>
      </c>
      <c r="L477" s="37">
        <v>0</v>
      </c>
      <c r="M477" s="38">
        <v>0</v>
      </c>
      <c r="N477" s="15">
        <f t="shared" si="7"/>
        <v>255213</v>
      </c>
    </row>
    <row r="478" spans="1:14" x14ac:dyDescent="0.25">
      <c r="A478" s="20">
        <v>475</v>
      </c>
      <c r="B478" s="40" t="s">
        <v>489</v>
      </c>
      <c r="C478" s="37">
        <f>+'ENERO ORD'!C478</f>
        <v>597146</v>
      </c>
      <c r="D478" s="37">
        <f>+'ENERO ORD'!D478</f>
        <v>383624</v>
      </c>
      <c r="E478" s="37">
        <f>+'ENERO ORD'!E478</f>
        <v>7941</v>
      </c>
      <c r="F478" s="37">
        <f>+'AJUSTE FOFIR'!C478+'ENERO ORD'!F478</f>
        <v>42429</v>
      </c>
      <c r="G478" s="37">
        <v>16961</v>
      </c>
      <c r="H478" s="37">
        <v>4187</v>
      </c>
      <c r="I478" s="37">
        <v>14378</v>
      </c>
      <c r="J478" s="37">
        <v>1404</v>
      </c>
      <c r="K478" s="37">
        <v>0</v>
      </c>
      <c r="L478" s="37">
        <v>0</v>
      </c>
      <c r="M478" s="38">
        <v>0</v>
      </c>
      <c r="N478" s="15">
        <f t="shared" si="7"/>
        <v>1068070</v>
      </c>
    </row>
    <row r="479" spans="1:14" x14ac:dyDescent="0.25">
      <c r="A479" s="20">
        <v>476</v>
      </c>
      <c r="B479" s="40" t="s">
        <v>490</v>
      </c>
      <c r="C479" s="37">
        <f>+'ENERO ORD'!C479</f>
        <v>70252</v>
      </c>
      <c r="D479" s="37">
        <f>+'ENERO ORD'!D479</f>
        <v>36464</v>
      </c>
      <c r="E479" s="37">
        <f>+'ENERO ORD'!E479</f>
        <v>1175</v>
      </c>
      <c r="F479" s="37">
        <f>+'AJUSTE FOFIR'!C479+'ENERO ORD'!F479</f>
        <v>4592</v>
      </c>
      <c r="G479" s="37">
        <v>634</v>
      </c>
      <c r="H479" s="37">
        <v>404</v>
      </c>
      <c r="I479" s="37">
        <v>699</v>
      </c>
      <c r="J479" s="37">
        <v>212</v>
      </c>
      <c r="K479" s="37">
        <v>0</v>
      </c>
      <c r="L479" s="37">
        <v>0</v>
      </c>
      <c r="M479" s="38">
        <v>0</v>
      </c>
      <c r="N479" s="15">
        <f t="shared" si="7"/>
        <v>114432</v>
      </c>
    </row>
    <row r="480" spans="1:14" x14ac:dyDescent="0.25">
      <c r="A480" s="20">
        <v>477</v>
      </c>
      <c r="B480" s="40" t="s">
        <v>491</v>
      </c>
      <c r="C480" s="37">
        <f>+'ENERO ORD'!C480</f>
        <v>132948</v>
      </c>
      <c r="D480" s="37">
        <f>+'ENERO ORD'!D480</f>
        <v>65172</v>
      </c>
      <c r="E480" s="37">
        <f>+'ENERO ORD'!E480</f>
        <v>2047</v>
      </c>
      <c r="F480" s="37">
        <f>+'AJUSTE FOFIR'!C480+'ENERO ORD'!F480</f>
        <v>8555</v>
      </c>
      <c r="G480" s="37">
        <v>2528</v>
      </c>
      <c r="H480" s="37">
        <v>777</v>
      </c>
      <c r="I480" s="37">
        <v>1922</v>
      </c>
      <c r="J480" s="37">
        <v>366</v>
      </c>
      <c r="K480" s="37">
        <v>0</v>
      </c>
      <c r="L480" s="37">
        <v>0</v>
      </c>
      <c r="M480" s="38">
        <v>0</v>
      </c>
      <c r="N480" s="15">
        <f t="shared" si="7"/>
        <v>214315</v>
      </c>
    </row>
    <row r="481" spans="1:14" x14ac:dyDescent="0.25">
      <c r="A481" s="20">
        <v>478</v>
      </c>
      <c r="B481" s="40" t="s">
        <v>492</v>
      </c>
      <c r="C481" s="37">
        <f>+'ENERO ORD'!C481</f>
        <v>131260</v>
      </c>
      <c r="D481" s="37">
        <f>+'ENERO ORD'!D481</f>
        <v>38240</v>
      </c>
      <c r="E481" s="37">
        <f>+'ENERO ORD'!E481</f>
        <v>2012</v>
      </c>
      <c r="F481" s="37">
        <f>+'AJUSTE FOFIR'!C481+'ENERO ORD'!F481</f>
        <v>8465</v>
      </c>
      <c r="G481" s="37">
        <v>3007</v>
      </c>
      <c r="H481" s="37">
        <v>771</v>
      </c>
      <c r="I481" s="37">
        <v>2168</v>
      </c>
      <c r="J481" s="37">
        <v>364</v>
      </c>
      <c r="K481" s="37">
        <v>0</v>
      </c>
      <c r="L481" s="37">
        <v>0</v>
      </c>
      <c r="M481" s="38">
        <v>0</v>
      </c>
      <c r="N481" s="15">
        <f t="shared" si="7"/>
        <v>186287</v>
      </c>
    </row>
    <row r="482" spans="1:14" x14ac:dyDescent="0.25">
      <c r="A482" s="20">
        <v>479</v>
      </c>
      <c r="B482" s="40" t="s">
        <v>493</v>
      </c>
      <c r="C482" s="37">
        <f>+'ENERO ORD'!C482</f>
        <v>58208</v>
      </c>
      <c r="D482" s="37">
        <f>+'ENERO ORD'!D482</f>
        <v>32435</v>
      </c>
      <c r="E482" s="37">
        <f>+'ENERO ORD'!E482</f>
        <v>1017</v>
      </c>
      <c r="F482" s="37">
        <f>+'AJUSTE FOFIR'!C482+'ENERO ORD'!F482</f>
        <v>3464</v>
      </c>
      <c r="G482" s="37">
        <v>331</v>
      </c>
      <c r="H482" s="37">
        <v>287</v>
      </c>
      <c r="I482" s="37">
        <v>266</v>
      </c>
      <c r="J482" s="37">
        <v>192</v>
      </c>
      <c r="K482" s="37">
        <v>0</v>
      </c>
      <c r="L482" s="37">
        <v>0</v>
      </c>
      <c r="M482" s="38">
        <v>0</v>
      </c>
      <c r="N482" s="15">
        <f t="shared" si="7"/>
        <v>96200</v>
      </c>
    </row>
    <row r="483" spans="1:14" x14ac:dyDescent="0.25">
      <c r="A483" s="20">
        <v>480</v>
      </c>
      <c r="B483" s="40" t="s">
        <v>494</v>
      </c>
      <c r="C483" s="37">
        <f>+'ENERO ORD'!C483</f>
        <v>124104</v>
      </c>
      <c r="D483" s="37">
        <f>+'ENERO ORD'!D483</f>
        <v>49421</v>
      </c>
      <c r="E483" s="37">
        <f>+'ENERO ORD'!E483</f>
        <v>1864</v>
      </c>
      <c r="F483" s="37">
        <f>+'AJUSTE FOFIR'!C483+'ENERO ORD'!F483</f>
        <v>8463</v>
      </c>
      <c r="G483" s="37">
        <v>1558</v>
      </c>
      <c r="H483" s="37">
        <v>789</v>
      </c>
      <c r="I483" s="37">
        <v>1774</v>
      </c>
      <c r="J483" s="37">
        <v>325</v>
      </c>
      <c r="K483" s="37">
        <v>0</v>
      </c>
      <c r="L483" s="37">
        <v>0</v>
      </c>
      <c r="M483" s="38">
        <v>0</v>
      </c>
      <c r="N483" s="15">
        <f t="shared" si="7"/>
        <v>188298</v>
      </c>
    </row>
    <row r="484" spans="1:14" x14ac:dyDescent="0.25">
      <c r="A484" s="20">
        <v>481</v>
      </c>
      <c r="B484" s="40" t="s">
        <v>495</v>
      </c>
      <c r="C484" s="37">
        <f>+'ENERO ORD'!C484</f>
        <v>162142</v>
      </c>
      <c r="D484" s="37">
        <f>+'ENERO ORD'!D484</f>
        <v>58146</v>
      </c>
      <c r="E484" s="37">
        <f>+'ENERO ORD'!E484</f>
        <v>2231</v>
      </c>
      <c r="F484" s="37">
        <f>+'AJUSTE FOFIR'!C484+'ENERO ORD'!F484</f>
        <v>11711</v>
      </c>
      <c r="G484" s="37">
        <v>3466</v>
      </c>
      <c r="H484" s="37">
        <v>1145</v>
      </c>
      <c r="I484" s="37">
        <v>3360</v>
      </c>
      <c r="J484" s="37">
        <v>383</v>
      </c>
      <c r="K484" s="37">
        <v>0</v>
      </c>
      <c r="L484" s="37">
        <v>9062</v>
      </c>
      <c r="M484" s="38">
        <v>0</v>
      </c>
      <c r="N484" s="15">
        <f t="shared" si="7"/>
        <v>251646</v>
      </c>
    </row>
    <row r="485" spans="1:14" x14ac:dyDescent="0.25">
      <c r="A485" s="20">
        <v>482</v>
      </c>
      <c r="B485" s="40" t="s">
        <v>496</v>
      </c>
      <c r="C485" s="37">
        <f>+'ENERO ORD'!C485</f>
        <v>3490486</v>
      </c>
      <c r="D485" s="37">
        <f>+'ENERO ORD'!D485</f>
        <v>922091</v>
      </c>
      <c r="E485" s="37">
        <f>+'ENERO ORD'!E485</f>
        <v>38130</v>
      </c>
      <c r="F485" s="37">
        <f>+'AJUSTE FOFIR'!C485+'ENERO ORD'!F485</f>
        <v>252051</v>
      </c>
      <c r="G485" s="37">
        <v>87829</v>
      </c>
      <c r="H485" s="37">
        <v>26280</v>
      </c>
      <c r="I485" s="37">
        <v>92340</v>
      </c>
      <c r="J485" s="37">
        <v>6072</v>
      </c>
      <c r="K485" s="37">
        <v>0</v>
      </c>
      <c r="L485" s="37">
        <v>0</v>
      </c>
      <c r="M485" s="38">
        <v>0</v>
      </c>
      <c r="N485" s="15">
        <f t="shared" si="7"/>
        <v>4915279</v>
      </c>
    </row>
    <row r="486" spans="1:14" x14ac:dyDescent="0.25">
      <c r="A486" s="20">
        <v>483</v>
      </c>
      <c r="B486" s="40" t="s">
        <v>497</v>
      </c>
      <c r="C486" s="37">
        <f>+'ENERO ORD'!C486</f>
        <v>410566</v>
      </c>
      <c r="D486" s="37">
        <f>+'ENERO ORD'!D486</f>
        <v>169609</v>
      </c>
      <c r="E486" s="37">
        <f>+'ENERO ORD'!E486</f>
        <v>4945</v>
      </c>
      <c r="F486" s="37">
        <f>+'AJUSTE FOFIR'!C486+'ENERO ORD'!F486</f>
        <v>28397</v>
      </c>
      <c r="G486" s="37">
        <v>16091</v>
      </c>
      <c r="H486" s="37">
        <v>2881</v>
      </c>
      <c r="I486" s="37">
        <v>12620</v>
      </c>
      <c r="J486" s="37">
        <v>897</v>
      </c>
      <c r="K486" s="37">
        <v>0</v>
      </c>
      <c r="L486" s="37">
        <v>0</v>
      </c>
      <c r="M486" s="38">
        <v>0</v>
      </c>
      <c r="N486" s="15">
        <f t="shared" si="7"/>
        <v>646006</v>
      </c>
    </row>
    <row r="487" spans="1:14" x14ac:dyDescent="0.25">
      <c r="A487" s="20">
        <v>484</v>
      </c>
      <c r="B487" s="40" t="s">
        <v>498</v>
      </c>
      <c r="C487" s="37">
        <f>+'ENERO ORD'!C487</f>
        <v>276828</v>
      </c>
      <c r="D487" s="37">
        <f>+'ENERO ORD'!D487</f>
        <v>117676</v>
      </c>
      <c r="E487" s="37">
        <f>+'ENERO ORD'!E487</f>
        <v>3501</v>
      </c>
      <c r="F487" s="37">
        <f>+'AJUSTE FOFIR'!C487+'ENERO ORD'!F487</f>
        <v>18969</v>
      </c>
      <c r="G487" s="37">
        <v>7283</v>
      </c>
      <c r="H487" s="37">
        <v>1889</v>
      </c>
      <c r="I487" s="37">
        <v>6312</v>
      </c>
      <c r="J487" s="37">
        <v>624</v>
      </c>
      <c r="K487" s="37">
        <v>0</v>
      </c>
      <c r="L487" s="37">
        <v>18995</v>
      </c>
      <c r="M487" s="38">
        <v>0</v>
      </c>
      <c r="N487" s="15">
        <f t="shared" si="7"/>
        <v>452077</v>
      </c>
    </row>
    <row r="488" spans="1:14" x14ac:dyDescent="0.25">
      <c r="A488" s="20">
        <v>485</v>
      </c>
      <c r="B488" s="40" t="s">
        <v>499</v>
      </c>
      <c r="C488" s="37">
        <f>+'ENERO ORD'!C488</f>
        <v>190376</v>
      </c>
      <c r="D488" s="37">
        <f>+'ENERO ORD'!D488</f>
        <v>102183</v>
      </c>
      <c r="E488" s="37">
        <f>+'ENERO ORD'!E488</f>
        <v>2752</v>
      </c>
      <c r="F488" s="37">
        <f>+'AJUSTE FOFIR'!C488+'ENERO ORD'!F488</f>
        <v>13220</v>
      </c>
      <c r="G488" s="37">
        <v>5963</v>
      </c>
      <c r="H488" s="37">
        <v>1260</v>
      </c>
      <c r="I488" s="37">
        <v>4264</v>
      </c>
      <c r="J488" s="37">
        <v>487</v>
      </c>
      <c r="K488" s="37">
        <v>0</v>
      </c>
      <c r="L488" s="37">
        <v>0</v>
      </c>
      <c r="M488" s="38">
        <v>0</v>
      </c>
      <c r="N488" s="15">
        <f t="shared" si="7"/>
        <v>320505</v>
      </c>
    </row>
    <row r="489" spans="1:14" x14ac:dyDescent="0.25">
      <c r="A489" s="20">
        <v>486</v>
      </c>
      <c r="B489" s="40" t="s">
        <v>500</v>
      </c>
      <c r="C489" s="37">
        <f>+'ENERO ORD'!C489</f>
        <v>180486</v>
      </c>
      <c r="D489" s="37">
        <f>+'ENERO ORD'!D489</f>
        <v>220407</v>
      </c>
      <c r="E489" s="37">
        <f>+'ENERO ORD'!E489</f>
        <v>2295</v>
      </c>
      <c r="F489" s="37">
        <f>+'AJUSTE FOFIR'!C489+'ENERO ORD'!F489</f>
        <v>14001</v>
      </c>
      <c r="G489" s="37">
        <v>4034</v>
      </c>
      <c r="H489" s="37">
        <v>1419</v>
      </c>
      <c r="I489" s="37">
        <v>4720</v>
      </c>
      <c r="J489" s="37">
        <v>371</v>
      </c>
      <c r="K489" s="37">
        <v>0</v>
      </c>
      <c r="L489" s="37">
        <v>0</v>
      </c>
      <c r="M489" s="38">
        <v>0</v>
      </c>
      <c r="N489" s="15">
        <f t="shared" si="7"/>
        <v>427733</v>
      </c>
    </row>
    <row r="490" spans="1:14" x14ac:dyDescent="0.25">
      <c r="A490" s="20">
        <v>487</v>
      </c>
      <c r="B490" s="40" t="s">
        <v>501</v>
      </c>
      <c r="C490" s="37">
        <f>+'ENERO ORD'!C490</f>
        <v>217044</v>
      </c>
      <c r="D490" s="37">
        <f>+'ENERO ORD'!D490</f>
        <v>79086</v>
      </c>
      <c r="E490" s="37">
        <f>+'ENERO ORD'!E490</f>
        <v>1894</v>
      </c>
      <c r="F490" s="37">
        <f>+'AJUSTE FOFIR'!C490+'ENERO ORD'!F490</f>
        <v>12613</v>
      </c>
      <c r="G490" s="37">
        <v>3260</v>
      </c>
      <c r="H490" s="37">
        <v>1438</v>
      </c>
      <c r="I490" s="37">
        <v>3882</v>
      </c>
      <c r="J490" s="37">
        <v>461</v>
      </c>
      <c r="K490" s="37">
        <v>0</v>
      </c>
      <c r="L490" s="37">
        <v>15260</v>
      </c>
      <c r="M490" s="38">
        <v>0</v>
      </c>
      <c r="N490" s="15">
        <f t="shared" si="7"/>
        <v>334938</v>
      </c>
    </row>
    <row r="491" spans="1:14" x14ac:dyDescent="0.25">
      <c r="A491" s="20">
        <v>488</v>
      </c>
      <c r="B491" s="40" t="s">
        <v>502</v>
      </c>
      <c r="C491" s="37">
        <f>+'ENERO ORD'!C491</f>
        <v>67946</v>
      </c>
      <c r="D491" s="37">
        <f>+'ENERO ORD'!D491</f>
        <v>39833</v>
      </c>
      <c r="E491" s="37">
        <f>+'ENERO ORD'!E491</f>
        <v>1125</v>
      </c>
      <c r="F491" s="37">
        <f>+'AJUSTE FOFIR'!C491+'ENERO ORD'!F491</f>
        <v>4352</v>
      </c>
      <c r="G491" s="37">
        <v>184</v>
      </c>
      <c r="H491" s="37">
        <v>381</v>
      </c>
      <c r="I491" s="37">
        <v>456</v>
      </c>
      <c r="J491" s="37">
        <v>203</v>
      </c>
      <c r="K491" s="37">
        <v>0</v>
      </c>
      <c r="L491" s="37">
        <v>0</v>
      </c>
      <c r="M491" s="38">
        <v>0</v>
      </c>
      <c r="N491" s="15">
        <f t="shared" si="7"/>
        <v>114480</v>
      </c>
    </row>
    <row r="492" spans="1:14" x14ac:dyDescent="0.25">
      <c r="A492" s="20">
        <v>489</v>
      </c>
      <c r="B492" s="40" t="s">
        <v>503</v>
      </c>
      <c r="C492" s="37">
        <f>+'ENERO ORD'!C492</f>
        <v>270994</v>
      </c>
      <c r="D492" s="37">
        <f>+'ENERO ORD'!D492</f>
        <v>69625</v>
      </c>
      <c r="E492" s="37">
        <f>+'ENERO ORD'!E492</f>
        <v>3794</v>
      </c>
      <c r="F492" s="37">
        <f>+'AJUSTE FOFIR'!C492+'ENERO ORD'!F492</f>
        <v>18180</v>
      </c>
      <c r="G492" s="37">
        <v>8631</v>
      </c>
      <c r="H492" s="37">
        <v>1739</v>
      </c>
      <c r="I492" s="37">
        <v>6152</v>
      </c>
      <c r="J492" s="37">
        <v>678</v>
      </c>
      <c r="K492" s="37">
        <v>0</v>
      </c>
      <c r="L492" s="37">
        <v>0</v>
      </c>
      <c r="M492" s="38">
        <v>0</v>
      </c>
      <c r="N492" s="15">
        <f t="shared" si="7"/>
        <v>379793</v>
      </c>
    </row>
    <row r="493" spans="1:14" x14ac:dyDescent="0.25">
      <c r="A493" s="20">
        <v>490</v>
      </c>
      <c r="B493" s="40" t="s">
        <v>504</v>
      </c>
      <c r="C493" s="37">
        <f>+'ENERO ORD'!C493</f>
        <v>177792</v>
      </c>
      <c r="D493" s="37">
        <f>+'ENERO ORD'!D493</f>
        <v>57540</v>
      </c>
      <c r="E493" s="37">
        <f>+'ENERO ORD'!E493</f>
        <v>2499</v>
      </c>
      <c r="F493" s="37">
        <f>+'AJUSTE FOFIR'!C493+'ENERO ORD'!F493</f>
        <v>12712</v>
      </c>
      <c r="G493" s="37">
        <v>5532</v>
      </c>
      <c r="H493" s="37">
        <v>1233</v>
      </c>
      <c r="I493" s="37">
        <v>4328</v>
      </c>
      <c r="J493" s="37">
        <v>439</v>
      </c>
      <c r="K493" s="37">
        <v>0</v>
      </c>
      <c r="L493" s="37">
        <v>0</v>
      </c>
      <c r="M493" s="38">
        <v>0</v>
      </c>
      <c r="N493" s="15">
        <f t="shared" si="7"/>
        <v>262075</v>
      </c>
    </row>
    <row r="494" spans="1:14" x14ac:dyDescent="0.25">
      <c r="A494" s="20">
        <v>491</v>
      </c>
      <c r="B494" s="40" t="s">
        <v>505</v>
      </c>
      <c r="C494" s="37">
        <f>+'ENERO ORD'!C494</f>
        <v>221468</v>
      </c>
      <c r="D494" s="37">
        <f>+'ENERO ORD'!D494</f>
        <v>56958</v>
      </c>
      <c r="E494" s="37">
        <f>+'ENERO ORD'!E494</f>
        <v>2924</v>
      </c>
      <c r="F494" s="37">
        <f>+'AJUSTE FOFIR'!C494+'ENERO ORD'!F494</f>
        <v>16298</v>
      </c>
      <c r="G494" s="37">
        <v>7476</v>
      </c>
      <c r="H494" s="37">
        <v>1630</v>
      </c>
      <c r="I494" s="37">
        <v>6244</v>
      </c>
      <c r="J494" s="37">
        <v>543</v>
      </c>
      <c r="K494" s="37">
        <v>0</v>
      </c>
      <c r="L494" s="37">
        <v>1731</v>
      </c>
      <c r="M494" s="38">
        <v>0</v>
      </c>
      <c r="N494" s="15">
        <f t="shared" si="7"/>
        <v>315272</v>
      </c>
    </row>
    <row r="495" spans="1:14" x14ac:dyDescent="0.25">
      <c r="A495" s="20">
        <v>492</v>
      </c>
      <c r="B495" s="40" t="s">
        <v>506</v>
      </c>
      <c r="C495" s="37">
        <f>+'ENERO ORD'!C495</f>
        <v>257484</v>
      </c>
      <c r="D495" s="37">
        <f>+'ENERO ORD'!D495</f>
        <v>101693</v>
      </c>
      <c r="E495" s="37">
        <f>+'ENERO ORD'!E495</f>
        <v>3816</v>
      </c>
      <c r="F495" s="37">
        <f>+'AJUSTE FOFIR'!C495+'ENERO ORD'!F495</f>
        <v>17209</v>
      </c>
      <c r="G495" s="37">
        <v>5357</v>
      </c>
      <c r="H495" s="37">
        <v>1614</v>
      </c>
      <c r="I495" s="37">
        <v>4362</v>
      </c>
      <c r="J495" s="37">
        <v>714</v>
      </c>
      <c r="K495" s="37">
        <v>0</v>
      </c>
      <c r="L495" s="37">
        <v>29679</v>
      </c>
      <c r="M495" s="38">
        <v>0</v>
      </c>
      <c r="N495" s="15">
        <f t="shared" si="7"/>
        <v>421928</v>
      </c>
    </row>
    <row r="496" spans="1:14" x14ac:dyDescent="0.25">
      <c r="A496" s="20">
        <v>493</v>
      </c>
      <c r="B496" s="40" t="s">
        <v>507</v>
      </c>
      <c r="C496" s="37">
        <f>+'ENERO ORD'!C496</f>
        <v>79756</v>
      </c>
      <c r="D496" s="37">
        <f>+'ENERO ORD'!D496</f>
        <v>35657</v>
      </c>
      <c r="E496" s="37">
        <f>+'ENERO ORD'!E496</f>
        <v>1151</v>
      </c>
      <c r="F496" s="37">
        <f>+'AJUSTE FOFIR'!C496+'ENERO ORD'!F496</f>
        <v>6143</v>
      </c>
      <c r="G496" s="37">
        <v>827</v>
      </c>
      <c r="H496" s="37">
        <v>599</v>
      </c>
      <c r="I496" s="37">
        <v>1547</v>
      </c>
      <c r="J496" s="37">
        <v>199</v>
      </c>
      <c r="K496" s="37">
        <v>0</v>
      </c>
      <c r="L496" s="37">
        <v>4633</v>
      </c>
      <c r="M496" s="38">
        <v>0</v>
      </c>
      <c r="N496" s="15">
        <f t="shared" si="7"/>
        <v>130512</v>
      </c>
    </row>
    <row r="497" spans="1:14" x14ac:dyDescent="0.25">
      <c r="A497" s="20">
        <v>494</v>
      </c>
      <c r="B497" s="40" t="s">
        <v>508</v>
      </c>
      <c r="C497" s="37">
        <f>+'ENERO ORD'!C497</f>
        <v>252956</v>
      </c>
      <c r="D497" s="37">
        <f>+'ENERO ORD'!D497</f>
        <v>99674</v>
      </c>
      <c r="E497" s="37">
        <f>+'ENERO ORD'!E497</f>
        <v>3641</v>
      </c>
      <c r="F497" s="37">
        <f>+'AJUSTE FOFIR'!C497+'ENERO ORD'!F497</f>
        <v>16994</v>
      </c>
      <c r="G497" s="37">
        <v>8804</v>
      </c>
      <c r="H497" s="37">
        <v>1613</v>
      </c>
      <c r="I497" s="37">
        <v>5660</v>
      </c>
      <c r="J497" s="37">
        <v>668</v>
      </c>
      <c r="K497" s="37">
        <v>0</v>
      </c>
      <c r="L497" s="37">
        <v>0</v>
      </c>
      <c r="M497" s="38">
        <v>0</v>
      </c>
      <c r="N497" s="15">
        <f t="shared" si="7"/>
        <v>390010</v>
      </c>
    </row>
    <row r="498" spans="1:14" x14ac:dyDescent="0.25">
      <c r="A498" s="20">
        <v>495</v>
      </c>
      <c r="B498" s="40" t="s">
        <v>509</v>
      </c>
      <c r="C498" s="37">
        <f>+'ENERO ORD'!C498</f>
        <v>186374</v>
      </c>
      <c r="D498" s="37">
        <f>+'ENERO ORD'!D498</f>
        <v>58101</v>
      </c>
      <c r="E498" s="37">
        <f>+'ENERO ORD'!E498</f>
        <v>2797</v>
      </c>
      <c r="F498" s="37">
        <f>+'AJUSTE FOFIR'!C498+'ENERO ORD'!F498</f>
        <v>12440</v>
      </c>
      <c r="G498" s="37">
        <v>5862</v>
      </c>
      <c r="H498" s="37">
        <v>1156</v>
      </c>
      <c r="I498" s="37">
        <v>3764</v>
      </c>
      <c r="J498" s="37">
        <v>500</v>
      </c>
      <c r="K498" s="37">
        <v>0</v>
      </c>
      <c r="L498" s="37">
        <v>0</v>
      </c>
      <c r="M498" s="38">
        <v>0</v>
      </c>
      <c r="N498" s="15">
        <f t="shared" si="7"/>
        <v>270994</v>
      </c>
    </row>
    <row r="499" spans="1:14" x14ac:dyDescent="0.25">
      <c r="A499" s="20">
        <v>496</v>
      </c>
      <c r="B499" s="40" t="s">
        <v>510</v>
      </c>
      <c r="C499" s="37">
        <f>+'ENERO ORD'!C499</f>
        <v>115518</v>
      </c>
      <c r="D499" s="37">
        <f>+'ENERO ORD'!D499</f>
        <v>51604</v>
      </c>
      <c r="E499" s="37">
        <f>+'ENERO ORD'!E499</f>
        <v>1649</v>
      </c>
      <c r="F499" s="37">
        <f>+'AJUSTE FOFIR'!C499+'ENERO ORD'!F499</f>
        <v>7688</v>
      </c>
      <c r="G499" s="37">
        <v>2614</v>
      </c>
      <c r="H499" s="37">
        <v>730</v>
      </c>
      <c r="I499" s="37">
        <v>2285</v>
      </c>
      <c r="J499" s="37">
        <v>298</v>
      </c>
      <c r="K499" s="37">
        <v>0</v>
      </c>
      <c r="L499" s="37">
        <v>8969</v>
      </c>
      <c r="M499" s="38">
        <v>0</v>
      </c>
      <c r="N499" s="15">
        <f t="shared" si="7"/>
        <v>191355</v>
      </c>
    </row>
    <row r="500" spans="1:14" x14ac:dyDescent="0.25">
      <c r="A500" s="20">
        <v>497</v>
      </c>
      <c r="B500" s="40" t="s">
        <v>511</v>
      </c>
      <c r="C500" s="37">
        <f>+'ENERO ORD'!C500</f>
        <v>234082</v>
      </c>
      <c r="D500" s="37">
        <f>+'ENERO ORD'!D500</f>
        <v>107058</v>
      </c>
      <c r="E500" s="37">
        <f>+'ENERO ORD'!E500</f>
        <v>3319</v>
      </c>
      <c r="F500" s="37">
        <f>+'AJUSTE FOFIR'!C500+'ENERO ORD'!F500</f>
        <v>16339</v>
      </c>
      <c r="G500" s="37">
        <v>8300</v>
      </c>
      <c r="H500" s="37">
        <v>1571</v>
      </c>
      <c r="I500" s="37">
        <v>5644</v>
      </c>
      <c r="J500" s="37">
        <v>593</v>
      </c>
      <c r="K500" s="37">
        <v>0</v>
      </c>
      <c r="L500" s="37">
        <v>12985</v>
      </c>
      <c r="M500" s="38">
        <v>0</v>
      </c>
      <c r="N500" s="15">
        <f t="shared" si="7"/>
        <v>389891</v>
      </c>
    </row>
    <row r="501" spans="1:14" x14ac:dyDescent="0.25">
      <c r="A501" s="20">
        <v>498</v>
      </c>
      <c r="B501" s="40" t="s">
        <v>512</v>
      </c>
      <c r="C501" s="37">
        <f>+'ENERO ORD'!C501</f>
        <v>353844</v>
      </c>
      <c r="D501" s="37">
        <f>+'ENERO ORD'!D501</f>
        <v>110428</v>
      </c>
      <c r="E501" s="37">
        <f>+'ENERO ORD'!E501</f>
        <v>5115</v>
      </c>
      <c r="F501" s="37">
        <f>+'AJUSTE FOFIR'!C501+'ENERO ORD'!F501</f>
        <v>24117</v>
      </c>
      <c r="G501" s="37">
        <v>12780</v>
      </c>
      <c r="H501" s="37">
        <v>2300</v>
      </c>
      <c r="I501" s="37">
        <v>8357</v>
      </c>
      <c r="J501" s="37">
        <v>972</v>
      </c>
      <c r="K501" s="37">
        <v>0</v>
      </c>
      <c r="L501" s="37">
        <v>0</v>
      </c>
      <c r="M501" s="38">
        <v>29123</v>
      </c>
      <c r="N501" s="15">
        <f t="shared" si="7"/>
        <v>547036</v>
      </c>
    </row>
    <row r="502" spans="1:14" x14ac:dyDescent="0.25">
      <c r="A502" s="20">
        <v>499</v>
      </c>
      <c r="B502" s="40" t="s">
        <v>513</v>
      </c>
      <c r="C502" s="37">
        <f>+'ENERO ORD'!C502</f>
        <v>175266</v>
      </c>
      <c r="D502" s="37">
        <f>+'ENERO ORD'!D502</f>
        <v>74067</v>
      </c>
      <c r="E502" s="37">
        <f>+'ENERO ORD'!E502</f>
        <v>2078</v>
      </c>
      <c r="F502" s="37">
        <f>+'AJUSTE FOFIR'!C502+'ENERO ORD'!F502</f>
        <v>13235</v>
      </c>
      <c r="G502" s="37">
        <v>3161</v>
      </c>
      <c r="H502" s="37">
        <v>1373</v>
      </c>
      <c r="I502" s="37">
        <v>4419</v>
      </c>
      <c r="J502" s="37">
        <v>400</v>
      </c>
      <c r="K502" s="37">
        <v>0</v>
      </c>
      <c r="L502" s="37">
        <v>299</v>
      </c>
      <c r="M502" s="38">
        <v>0</v>
      </c>
      <c r="N502" s="15">
        <f t="shared" si="7"/>
        <v>274298</v>
      </c>
    </row>
    <row r="503" spans="1:14" x14ac:dyDescent="0.25">
      <c r="A503" s="20">
        <v>500</v>
      </c>
      <c r="B503" s="40" t="s">
        <v>514</v>
      </c>
      <c r="C503" s="37">
        <f>+'ENERO ORD'!C503</f>
        <v>398900</v>
      </c>
      <c r="D503" s="37">
        <f>+'ENERO ORD'!D503</f>
        <v>128593</v>
      </c>
      <c r="E503" s="37">
        <f>+'ENERO ORD'!E503</f>
        <v>5391</v>
      </c>
      <c r="F503" s="37">
        <f>+'AJUSTE FOFIR'!C503+'ENERO ORD'!F503</f>
        <v>29496</v>
      </c>
      <c r="G503" s="37">
        <v>14153</v>
      </c>
      <c r="H503" s="37">
        <v>2917</v>
      </c>
      <c r="I503" s="37">
        <v>11426</v>
      </c>
      <c r="J503" s="37">
        <v>936</v>
      </c>
      <c r="K503" s="37">
        <v>0</v>
      </c>
      <c r="L503" s="37">
        <v>0</v>
      </c>
      <c r="M503" s="38">
        <v>0</v>
      </c>
      <c r="N503" s="15">
        <f t="shared" si="7"/>
        <v>591812</v>
      </c>
    </row>
    <row r="504" spans="1:14" x14ac:dyDescent="0.25">
      <c r="A504" s="20">
        <v>501</v>
      </c>
      <c r="B504" s="40" t="s">
        <v>515</v>
      </c>
      <c r="C504" s="37">
        <f>+'ENERO ORD'!C504</f>
        <v>95304</v>
      </c>
      <c r="D504" s="37">
        <f>+'ENERO ORD'!D504</f>
        <v>45468</v>
      </c>
      <c r="E504" s="37">
        <f>+'ENERO ORD'!E504</f>
        <v>1514</v>
      </c>
      <c r="F504" s="37">
        <f>+'AJUSTE FOFIR'!C504+'ENERO ORD'!F504</f>
        <v>6312</v>
      </c>
      <c r="G504" s="37">
        <v>1554</v>
      </c>
      <c r="H504" s="37">
        <v>570</v>
      </c>
      <c r="I504" s="37">
        <v>1355</v>
      </c>
      <c r="J504" s="37">
        <v>268</v>
      </c>
      <c r="K504" s="37">
        <v>0</v>
      </c>
      <c r="L504" s="37">
        <v>0</v>
      </c>
      <c r="M504" s="38">
        <v>0</v>
      </c>
      <c r="N504" s="15">
        <f t="shared" si="7"/>
        <v>152345</v>
      </c>
    </row>
    <row r="505" spans="1:14" x14ac:dyDescent="0.25">
      <c r="A505" s="20">
        <v>502</v>
      </c>
      <c r="B505" s="40" t="s">
        <v>516</v>
      </c>
      <c r="C505" s="37">
        <f>+'ENERO ORD'!C505</f>
        <v>437204</v>
      </c>
      <c r="D505" s="37">
        <f>+'ENERO ORD'!D505</f>
        <v>62053</v>
      </c>
      <c r="E505" s="37">
        <f>+'ENERO ORD'!E505</f>
        <v>4915</v>
      </c>
      <c r="F505" s="37">
        <f>+'AJUSTE FOFIR'!C505+'ENERO ORD'!F505</f>
        <v>43542</v>
      </c>
      <c r="G505" s="37">
        <v>10171</v>
      </c>
      <c r="H505" s="37">
        <v>4693</v>
      </c>
      <c r="I505" s="37">
        <v>16919</v>
      </c>
      <c r="J505" s="37">
        <v>707</v>
      </c>
      <c r="K505" s="37">
        <v>0</v>
      </c>
      <c r="L505" s="37">
        <v>66760</v>
      </c>
      <c r="M505" s="38">
        <v>0</v>
      </c>
      <c r="N505" s="15">
        <f t="shared" si="7"/>
        <v>646964</v>
      </c>
    </row>
    <row r="506" spans="1:14" x14ac:dyDescent="0.25">
      <c r="A506" s="20">
        <v>503</v>
      </c>
      <c r="B506" s="40" t="s">
        <v>517</v>
      </c>
      <c r="C506" s="37">
        <f>+'ENERO ORD'!C506</f>
        <v>127098</v>
      </c>
      <c r="D506" s="37">
        <f>+'ENERO ORD'!D506</f>
        <v>46988</v>
      </c>
      <c r="E506" s="37">
        <f>+'ENERO ORD'!E506</f>
        <v>1710</v>
      </c>
      <c r="F506" s="37">
        <f>+'AJUSTE FOFIR'!C506+'ENERO ORD'!F506</f>
        <v>7003</v>
      </c>
      <c r="G506" s="37">
        <v>614</v>
      </c>
      <c r="H506" s="37">
        <v>648</v>
      </c>
      <c r="I506" s="37">
        <v>789</v>
      </c>
      <c r="J506" s="37">
        <v>324</v>
      </c>
      <c r="K506" s="37">
        <v>0</v>
      </c>
      <c r="L506" s="37">
        <v>0</v>
      </c>
      <c r="M506" s="38">
        <v>0</v>
      </c>
      <c r="N506" s="15">
        <f t="shared" si="7"/>
        <v>185174</v>
      </c>
    </row>
    <row r="507" spans="1:14" x14ac:dyDescent="0.25">
      <c r="A507" s="20">
        <v>504</v>
      </c>
      <c r="B507" s="40" t="s">
        <v>518</v>
      </c>
      <c r="C507" s="37">
        <f>+'ENERO ORD'!C507</f>
        <v>154344</v>
      </c>
      <c r="D507" s="37">
        <f>+'ENERO ORD'!D507</f>
        <v>68139</v>
      </c>
      <c r="E507" s="37">
        <f>+'ENERO ORD'!E507</f>
        <v>2051</v>
      </c>
      <c r="F507" s="37">
        <f>+'AJUSTE FOFIR'!C507+'ENERO ORD'!F507</f>
        <v>10164</v>
      </c>
      <c r="G507" s="37">
        <v>2788</v>
      </c>
      <c r="H507" s="37">
        <v>987</v>
      </c>
      <c r="I507" s="37">
        <v>2693</v>
      </c>
      <c r="J507" s="37">
        <v>369</v>
      </c>
      <c r="K507" s="37">
        <v>0</v>
      </c>
      <c r="L507" s="37">
        <v>0</v>
      </c>
      <c r="M507" s="38">
        <v>0</v>
      </c>
      <c r="N507" s="15">
        <f t="shared" si="7"/>
        <v>241535</v>
      </c>
    </row>
    <row r="508" spans="1:14" x14ac:dyDescent="0.25">
      <c r="A508" s="20">
        <v>505</v>
      </c>
      <c r="B508" s="40" t="s">
        <v>519</v>
      </c>
      <c r="C508" s="37">
        <f>+'ENERO ORD'!C508</f>
        <v>630408</v>
      </c>
      <c r="D508" s="37">
        <f>+'ENERO ORD'!D508</f>
        <v>129746</v>
      </c>
      <c r="E508" s="37">
        <f>+'ENERO ORD'!E508</f>
        <v>6410</v>
      </c>
      <c r="F508" s="37">
        <f>+'AJUSTE FOFIR'!C508+'ENERO ORD'!F508</f>
        <v>71554</v>
      </c>
      <c r="G508" s="37">
        <v>12044</v>
      </c>
      <c r="H508" s="37">
        <v>7905</v>
      </c>
      <c r="I508" s="37">
        <v>30156</v>
      </c>
      <c r="J508" s="37">
        <v>712</v>
      </c>
      <c r="K508" s="37">
        <v>0</v>
      </c>
      <c r="L508" s="37">
        <v>60466</v>
      </c>
      <c r="M508" s="38">
        <v>0</v>
      </c>
      <c r="N508" s="15">
        <f t="shared" si="7"/>
        <v>949401</v>
      </c>
    </row>
    <row r="509" spans="1:14" x14ac:dyDescent="0.25">
      <c r="A509" s="20">
        <v>506</v>
      </c>
      <c r="B509" s="40" t="s">
        <v>520</v>
      </c>
      <c r="C509" s="37">
        <f>+'ENERO ORD'!C509</f>
        <v>84720</v>
      </c>
      <c r="D509" s="37">
        <f>+'ENERO ORD'!D509</f>
        <v>41333</v>
      </c>
      <c r="E509" s="37">
        <f>+'ENERO ORD'!E509</f>
        <v>1394</v>
      </c>
      <c r="F509" s="37">
        <f>+'AJUSTE FOFIR'!C509+'ENERO ORD'!F509</f>
        <v>5310</v>
      </c>
      <c r="G509" s="37">
        <v>1271</v>
      </c>
      <c r="H509" s="37">
        <v>464</v>
      </c>
      <c r="I509" s="37">
        <v>938</v>
      </c>
      <c r="J509" s="37">
        <v>252</v>
      </c>
      <c r="K509" s="37">
        <v>0</v>
      </c>
      <c r="L509" s="37">
        <v>13377</v>
      </c>
      <c r="M509" s="38">
        <v>0</v>
      </c>
      <c r="N509" s="15">
        <f t="shared" si="7"/>
        <v>149059</v>
      </c>
    </row>
    <row r="510" spans="1:14" x14ac:dyDescent="0.25">
      <c r="A510" s="20">
        <v>507</v>
      </c>
      <c r="B510" s="40" t="s">
        <v>521</v>
      </c>
      <c r="C510" s="37">
        <f>+'ENERO ORD'!C510</f>
        <v>184430</v>
      </c>
      <c r="D510" s="37">
        <f>+'ENERO ORD'!D510</f>
        <v>86637</v>
      </c>
      <c r="E510" s="37">
        <f>+'ENERO ORD'!E510</f>
        <v>2608</v>
      </c>
      <c r="F510" s="37">
        <f>+'AJUSTE FOFIR'!C510+'ENERO ORD'!F510</f>
        <v>12905</v>
      </c>
      <c r="G510" s="37">
        <v>6116</v>
      </c>
      <c r="H510" s="37">
        <v>1242</v>
      </c>
      <c r="I510" s="37">
        <v>4498</v>
      </c>
      <c r="J510" s="37">
        <v>461</v>
      </c>
      <c r="K510" s="37">
        <v>0</v>
      </c>
      <c r="L510" s="37">
        <v>41940</v>
      </c>
      <c r="M510" s="38">
        <v>0</v>
      </c>
      <c r="N510" s="15">
        <f t="shared" si="7"/>
        <v>340837</v>
      </c>
    </row>
    <row r="511" spans="1:14" x14ac:dyDescent="0.25">
      <c r="A511" s="20">
        <v>508</v>
      </c>
      <c r="B511" s="40" t="s">
        <v>522</v>
      </c>
      <c r="C511" s="37">
        <f>+'ENERO ORD'!C511</f>
        <v>105636</v>
      </c>
      <c r="D511" s="37">
        <f>+'ENERO ORD'!D511</f>
        <v>32125</v>
      </c>
      <c r="E511" s="37">
        <f>+'ENERO ORD'!E511</f>
        <v>1380</v>
      </c>
      <c r="F511" s="37">
        <f>+'AJUSTE FOFIR'!C511+'ENERO ORD'!F511</f>
        <v>7414</v>
      </c>
      <c r="G511" s="37">
        <v>2284</v>
      </c>
      <c r="H511" s="37">
        <v>732</v>
      </c>
      <c r="I511" s="37">
        <v>2357</v>
      </c>
      <c r="J511" s="37">
        <v>235</v>
      </c>
      <c r="K511" s="37">
        <v>0</v>
      </c>
      <c r="L511" s="37">
        <v>0</v>
      </c>
      <c r="M511" s="38">
        <v>0</v>
      </c>
      <c r="N511" s="15">
        <f t="shared" si="7"/>
        <v>152163</v>
      </c>
    </row>
    <row r="512" spans="1:14" x14ac:dyDescent="0.25">
      <c r="A512" s="20">
        <v>509</v>
      </c>
      <c r="B512" s="40" t="s">
        <v>523</v>
      </c>
      <c r="C512" s="37">
        <f>+'ENERO ORD'!C512</f>
        <v>456368</v>
      </c>
      <c r="D512" s="37">
        <f>+'ENERO ORD'!D512</f>
        <v>170512</v>
      </c>
      <c r="E512" s="37">
        <f>+'ENERO ORD'!E512</f>
        <v>5707</v>
      </c>
      <c r="F512" s="37">
        <f>+'AJUSTE FOFIR'!C512+'ENERO ORD'!F512</f>
        <v>32309</v>
      </c>
      <c r="G512" s="37">
        <v>20364</v>
      </c>
      <c r="H512" s="37">
        <v>3253</v>
      </c>
      <c r="I512" s="37">
        <v>13639</v>
      </c>
      <c r="J512" s="37">
        <v>1027</v>
      </c>
      <c r="K512" s="37">
        <v>0</v>
      </c>
      <c r="L512" s="37">
        <v>0</v>
      </c>
      <c r="M512" s="38">
        <v>0</v>
      </c>
      <c r="N512" s="15">
        <f t="shared" si="7"/>
        <v>703179</v>
      </c>
    </row>
    <row r="513" spans="1:14" x14ac:dyDescent="0.25">
      <c r="A513" s="20">
        <v>510</v>
      </c>
      <c r="B513" s="40" t="s">
        <v>524</v>
      </c>
      <c r="C513" s="37">
        <f>+'ENERO ORD'!C513</f>
        <v>97276</v>
      </c>
      <c r="D513" s="37">
        <f>+'ENERO ORD'!D513</f>
        <v>35450</v>
      </c>
      <c r="E513" s="37">
        <f>+'ENERO ORD'!E513</f>
        <v>1623</v>
      </c>
      <c r="F513" s="37">
        <f>+'AJUSTE FOFIR'!C513+'ENERO ORD'!F513</f>
        <v>5921</v>
      </c>
      <c r="G513" s="37">
        <v>1132</v>
      </c>
      <c r="H513" s="37">
        <v>506</v>
      </c>
      <c r="I513" s="37">
        <v>808</v>
      </c>
      <c r="J513" s="37">
        <v>293</v>
      </c>
      <c r="K513" s="37">
        <v>0</v>
      </c>
      <c r="L513" s="37">
        <v>3781</v>
      </c>
      <c r="M513" s="38">
        <v>0</v>
      </c>
      <c r="N513" s="15">
        <f t="shared" si="7"/>
        <v>146790</v>
      </c>
    </row>
    <row r="514" spans="1:14" x14ac:dyDescent="0.25">
      <c r="A514" s="20">
        <v>511</v>
      </c>
      <c r="B514" s="40" t="s">
        <v>525</v>
      </c>
      <c r="C514" s="37">
        <f>+'ENERO ORD'!C514</f>
        <v>198064</v>
      </c>
      <c r="D514" s="37">
        <f>+'ENERO ORD'!D514</f>
        <v>91456</v>
      </c>
      <c r="E514" s="37">
        <f>+'ENERO ORD'!E514</f>
        <v>2786</v>
      </c>
      <c r="F514" s="37">
        <f>+'AJUSTE FOFIR'!C514+'ENERO ORD'!F514</f>
        <v>13755</v>
      </c>
      <c r="G514" s="37">
        <v>5629</v>
      </c>
      <c r="H514" s="37">
        <v>1325</v>
      </c>
      <c r="I514" s="37">
        <v>4370</v>
      </c>
      <c r="J514" s="37">
        <v>493</v>
      </c>
      <c r="K514" s="37">
        <v>0</v>
      </c>
      <c r="L514" s="37">
        <v>0</v>
      </c>
      <c r="M514" s="38">
        <v>0</v>
      </c>
      <c r="N514" s="15">
        <f t="shared" si="7"/>
        <v>317878</v>
      </c>
    </row>
    <row r="515" spans="1:14" x14ac:dyDescent="0.25">
      <c r="A515" s="20">
        <v>512</v>
      </c>
      <c r="B515" s="40" t="s">
        <v>526</v>
      </c>
      <c r="C515" s="37">
        <f>+'ENERO ORD'!C515</f>
        <v>99608</v>
      </c>
      <c r="D515" s="37">
        <f>+'ENERO ORD'!D515</f>
        <v>44601</v>
      </c>
      <c r="E515" s="37">
        <f>+'ENERO ORD'!E515</f>
        <v>1645</v>
      </c>
      <c r="F515" s="37">
        <f>+'AJUSTE FOFIR'!C515+'ENERO ORD'!F515</f>
        <v>6192</v>
      </c>
      <c r="G515" s="37">
        <v>1534</v>
      </c>
      <c r="H515" s="37">
        <v>537</v>
      </c>
      <c r="I515" s="37">
        <v>1056</v>
      </c>
      <c r="J515" s="37">
        <v>296</v>
      </c>
      <c r="K515" s="37">
        <v>0</v>
      </c>
      <c r="L515" s="37">
        <v>4427</v>
      </c>
      <c r="M515" s="38">
        <v>0</v>
      </c>
      <c r="N515" s="15">
        <f t="shared" si="7"/>
        <v>159896</v>
      </c>
    </row>
    <row r="516" spans="1:14" x14ac:dyDescent="0.25">
      <c r="A516" s="20">
        <v>513</v>
      </c>
      <c r="B516" s="40" t="s">
        <v>527</v>
      </c>
      <c r="C516" s="37">
        <f>+'ENERO ORD'!C516</f>
        <v>378308</v>
      </c>
      <c r="D516" s="37">
        <f>+'ENERO ORD'!D516</f>
        <v>80520</v>
      </c>
      <c r="E516" s="37">
        <f>+'ENERO ORD'!E516</f>
        <v>5099</v>
      </c>
      <c r="F516" s="37">
        <f>+'AJUSTE FOFIR'!C516+'ENERO ORD'!F516</f>
        <v>26867</v>
      </c>
      <c r="G516" s="37">
        <v>15234</v>
      </c>
      <c r="H516" s="37">
        <v>2641</v>
      </c>
      <c r="I516" s="37">
        <v>11130</v>
      </c>
      <c r="J516" s="37">
        <v>908</v>
      </c>
      <c r="K516" s="37">
        <v>0</v>
      </c>
      <c r="L516" s="37">
        <v>0</v>
      </c>
      <c r="M516" s="38">
        <v>0</v>
      </c>
      <c r="N516" s="15">
        <f t="shared" si="7"/>
        <v>520707</v>
      </c>
    </row>
    <row r="517" spans="1:14" x14ac:dyDescent="0.25">
      <c r="A517" s="20">
        <v>514</v>
      </c>
      <c r="B517" s="40" t="s">
        <v>528</v>
      </c>
      <c r="C517" s="37">
        <f>+'ENERO ORD'!C517</f>
        <v>115722</v>
      </c>
      <c r="D517" s="37">
        <f>+'ENERO ORD'!D517</f>
        <v>54032</v>
      </c>
      <c r="E517" s="37">
        <f>+'ENERO ORD'!E517</f>
        <v>1899</v>
      </c>
      <c r="F517" s="37">
        <f>+'AJUSTE FOFIR'!C517+'ENERO ORD'!F517</f>
        <v>7397</v>
      </c>
      <c r="G517" s="37">
        <v>1935</v>
      </c>
      <c r="H517" s="37">
        <v>650</v>
      </c>
      <c r="I517" s="37">
        <v>1356</v>
      </c>
      <c r="J517" s="37">
        <v>339</v>
      </c>
      <c r="K517" s="37">
        <v>0</v>
      </c>
      <c r="L517" s="37">
        <v>0</v>
      </c>
      <c r="M517" s="38">
        <v>0</v>
      </c>
      <c r="N517" s="15">
        <f t="shared" ref="N517:N573" si="8">SUM(C517:M517)</f>
        <v>183330</v>
      </c>
    </row>
    <row r="518" spans="1:14" x14ac:dyDescent="0.25">
      <c r="A518" s="20">
        <v>515</v>
      </c>
      <c r="B518" s="40" t="s">
        <v>529</v>
      </c>
      <c r="C518" s="37">
        <f>+'ENERO ORD'!C518</f>
        <v>4139126</v>
      </c>
      <c r="D518" s="37">
        <f>+'ENERO ORD'!D518</f>
        <v>1387583</v>
      </c>
      <c r="E518" s="37">
        <f>+'ENERO ORD'!E518</f>
        <v>46317</v>
      </c>
      <c r="F518" s="37">
        <f>+'AJUSTE FOFIR'!C518+'ENERO ORD'!F518</f>
        <v>362410</v>
      </c>
      <c r="G518" s="37">
        <v>100736</v>
      </c>
      <c r="H518" s="37">
        <v>38576</v>
      </c>
      <c r="I518" s="37">
        <v>144168</v>
      </c>
      <c r="J518" s="37">
        <v>7177</v>
      </c>
      <c r="K518" s="37">
        <v>0</v>
      </c>
      <c r="L518" s="37">
        <v>775228</v>
      </c>
      <c r="M518" s="38">
        <v>0</v>
      </c>
      <c r="N518" s="15">
        <f t="shared" si="8"/>
        <v>7001321</v>
      </c>
    </row>
    <row r="519" spans="1:14" x14ac:dyDescent="0.25">
      <c r="A519" s="20">
        <v>516</v>
      </c>
      <c r="B519" s="40" t="s">
        <v>530</v>
      </c>
      <c r="C519" s="37">
        <f>+'ENERO ORD'!C519</f>
        <v>264428</v>
      </c>
      <c r="D519" s="37">
        <f>+'ENERO ORD'!D519</f>
        <v>82098</v>
      </c>
      <c r="E519" s="37">
        <f>+'ENERO ORD'!E519</f>
        <v>3542</v>
      </c>
      <c r="F519" s="37">
        <f>+'AJUSTE FOFIR'!C519+'ENERO ORD'!F519</f>
        <v>18304</v>
      </c>
      <c r="G519" s="37">
        <v>8990</v>
      </c>
      <c r="H519" s="37">
        <v>1791</v>
      </c>
      <c r="I519" s="37">
        <v>6631</v>
      </c>
      <c r="J519" s="37">
        <v>625</v>
      </c>
      <c r="K519" s="37">
        <v>0</v>
      </c>
      <c r="L519" s="37">
        <v>38074</v>
      </c>
      <c r="M519" s="38">
        <v>0</v>
      </c>
      <c r="N519" s="15">
        <f t="shared" si="8"/>
        <v>424483</v>
      </c>
    </row>
    <row r="520" spans="1:14" x14ac:dyDescent="0.25">
      <c r="A520" s="20">
        <v>517</v>
      </c>
      <c r="B520" s="40" t="s">
        <v>531</v>
      </c>
      <c r="C520" s="37">
        <f>+'ENERO ORD'!C520</f>
        <v>247346</v>
      </c>
      <c r="D520" s="37">
        <f>+'ENERO ORD'!D520</f>
        <v>57558</v>
      </c>
      <c r="E520" s="37">
        <f>+'ENERO ORD'!E520</f>
        <v>3317</v>
      </c>
      <c r="F520" s="37">
        <f>+'AJUSTE FOFIR'!C520+'ENERO ORD'!F520</f>
        <v>16709</v>
      </c>
      <c r="G520" s="37">
        <v>9356</v>
      </c>
      <c r="H520" s="37">
        <v>1640</v>
      </c>
      <c r="I520" s="37">
        <v>6053</v>
      </c>
      <c r="J520" s="37">
        <v>656</v>
      </c>
      <c r="K520" s="37">
        <v>0</v>
      </c>
      <c r="L520" s="37">
        <v>0</v>
      </c>
      <c r="M520" s="38">
        <v>0</v>
      </c>
      <c r="N520" s="15">
        <f t="shared" si="8"/>
        <v>342635</v>
      </c>
    </row>
    <row r="521" spans="1:14" x14ac:dyDescent="0.25">
      <c r="A521" s="20">
        <v>518</v>
      </c>
      <c r="B521" s="40" t="s">
        <v>532</v>
      </c>
      <c r="C521" s="37">
        <f>+'ENERO ORD'!C521</f>
        <v>61138</v>
      </c>
      <c r="D521" s="37">
        <f>+'ENERO ORD'!D521</f>
        <v>35240</v>
      </c>
      <c r="E521" s="37">
        <f>+'ENERO ORD'!E521</f>
        <v>976</v>
      </c>
      <c r="F521" s="37">
        <f>+'AJUSTE FOFIR'!C521+'ENERO ORD'!F521</f>
        <v>3986</v>
      </c>
      <c r="G521" s="37">
        <v>212</v>
      </c>
      <c r="H521" s="37">
        <v>357</v>
      </c>
      <c r="I521" s="37">
        <v>502</v>
      </c>
      <c r="J521" s="37">
        <v>166</v>
      </c>
      <c r="K521" s="37">
        <v>0</v>
      </c>
      <c r="L521" s="37">
        <v>0</v>
      </c>
      <c r="M521" s="38">
        <v>0</v>
      </c>
      <c r="N521" s="15">
        <f t="shared" si="8"/>
        <v>102577</v>
      </c>
    </row>
    <row r="522" spans="1:14" x14ac:dyDescent="0.25">
      <c r="A522" s="20">
        <v>519</v>
      </c>
      <c r="B522" s="40" t="s">
        <v>533</v>
      </c>
      <c r="C522" s="37">
        <f>+'ENERO ORD'!C522</f>
        <v>185218</v>
      </c>
      <c r="D522" s="37">
        <f>+'ENERO ORD'!D522</f>
        <v>85372</v>
      </c>
      <c r="E522" s="37">
        <f>+'ENERO ORD'!E522</f>
        <v>2443</v>
      </c>
      <c r="F522" s="37">
        <f>+'AJUSTE FOFIR'!C522+'ENERO ORD'!F522</f>
        <v>14093</v>
      </c>
      <c r="G522" s="37">
        <v>4793</v>
      </c>
      <c r="H522" s="37">
        <v>1415</v>
      </c>
      <c r="I522" s="37">
        <v>4982</v>
      </c>
      <c r="J522" s="37">
        <v>430</v>
      </c>
      <c r="K522" s="37">
        <v>0</v>
      </c>
      <c r="L522" s="37">
        <v>0</v>
      </c>
      <c r="M522" s="38">
        <v>0</v>
      </c>
      <c r="N522" s="15">
        <f t="shared" si="8"/>
        <v>298746</v>
      </c>
    </row>
    <row r="523" spans="1:14" x14ac:dyDescent="0.25">
      <c r="A523" s="20">
        <v>520</v>
      </c>
      <c r="B523" s="40" t="s">
        <v>534</v>
      </c>
      <c r="C523" s="37">
        <f>+'ENERO ORD'!C523</f>
        <v>409488</v>
      </c>
      <c r="D523" s="37">
        <f>+'ENERO ORD'!D523</f>
        <v>225519</v>
      </c>
      <c r="E523" s="37">
        <f>+'ENERO ORD'!E523</f>
        <v>5364</v>
      </c>
      <c r="F523" s="37">
        <f>+'AJUSTE FOFIR'!C523+'ENERO ORD'!F523</f>
        <v>28045</v>
      </c>
      <c r="G523" s="37">
        <v>11468</v>
      </c>
      <c r="H523" s="37">
        <v>2770</v>
      </c>
      <c r="I523" s="37">
        <v>9602</v>
      </c>
      <c r="J523" s="37">
        <v>1006</v>
      </c>
      <c r="K523" s="37">
        <v>0</v>
      </c>
      <c r="L523" s="37">
        <v>0</v>
      </c>
      <c r="M523" s="38">
        <v>0</v>
      </c>
      <c r="N523" s="15">
        <f t="shared" si="8"/>
        <v>693262</v>
      </c>
    </row>
    <row r="524" spans="1:14" x14ac:dyDescent="0.25">
      <c r="A524" s="20">
        <v>521</v>
      </c>
      <c r="B524" s="40" t="s">
        <v>535</v>
      </c>
      <c r="C524" s="37">
        <f>+'ENERO ORD'!C524</f>
        <v>75280</v>
      </c>
      <c r="D524" s="37">
        <f>+'ENERO ORD'!D524</f>
        <v>38709</v>
      </c>
      <c r="E524" s="37">
        <f>+'ENERO ORD'!E524</f>
        <v>1289</v>
      </c>
      <c r="F524" s="37">
        <f>+'AJUSTE FOFIR'!C524+'ENERO ORD'!F524</f>
        <v>4562</v>
      </c>
      <c r="G524" s="37">
        <v>421</v>
      </c>
      <c r="H524" s="37">
        <v>383</v>
      </c>
      <c r="I524" s="37">
        <v>390</v>
      </c>
      <c r="J524" s="37">
        <v>229</v>
      </c>
      <c r="K524" s="37">
        <v>0</v>
      </c>
      <c r="L524" s="37">
        <v>0</v>
      </c>
      <c r="M524" s="38">
        <v>0</v>
      </c>
      <c r="N524" s="15">
        <f t="shared" si="8"/>
        <v>121263</v>
      </c>
    </row>
    <row r="525" spans="1:14" x14ac:dyDescent="0.25">
      <c r="A525" s="20">
        <v>522</v>
      </c>
      <c r="B525" s="40" t="s">
        <v>536</v>
      </c>
      <c r="C525" s="37">
        <f>+'ENERO ORD'!C525</f>
        <v>97766</v>
      </c>
      <c r="D525" s="37">
        <f>+'ENERO ORD'!D525</f>
        <v>41078</v>
      </c>
      <c r="E525" s="37">
        <f>+'ENERO ORD'!E525</f>
        <v>1558</v>
      </c>
      <c r="F525" s="37">
        <f>+'AJUSTE FOFIR'!C525+'ENERO ORD'!F525</f>
        <v>6150</v>
      </c>
      <c r="G525" s="37">
        <v>1819</v>
      </c>
      <c r="H525" s="37">
        <v>546</v>
      </c>
      <c r="I525" s="37">
        <v>1260</v>
      </c>
      <c r="J525" s="37">
        <v>282</v>
      </c>
      <c r="K525" s="37">
        <v>0</v>
      </c>
      <c r="L525" s="37">
        <v>14591</v>
      </c>
      <c r="M525" s="38">
        <v>0</v>
      </c>
      <c r="N525" s="15">
        <f t="shared" si="8"/>
        <v>165050</v>
      </c>
    </row>
    <row r="526" spans="1:14" x14ac:dyDescent="0.25">
      <c r="A526" s="20">
        <v>523</v>
      </c>
      <c r="B526" s="40" t="s">
        <v>537</v>
      </c>
      <c r="C526" s="37">
        <f>+'ENERO ORD'!C526</f>
        <v>195596</v>
      </c>
      <c r="D526" s="37">
        <f>+'ENERO ORD'!D526</f>
        <v>67314</v>
      </c>
      <c r="E526" s="37">
        <f>+'ENERO ORD'!E526</f>
        <v>2400</v>
      </c>
      <c r="F526" s="37">
        <f>+'AJUSTE FOFIR'!C526+'ENERO ORD'!F526</f>
        <v>13452</v>
      </c>
      <c r="G526" s="37">
        <v>2397</v>
      </c>
      <c r="H526" s="37">
        <v>1371</v>
      </c>
      <c r="I526" s="37">
        <v>3582</v>
      </c>
      <c r="J526" s="37">
        <v>518</v>
      </c>
      <c r="K526" s="37">
        <v>0</v>
      </c>
      <c r="L526" s="37">
        <v>0</v>
      </c>
      <c r="M526" s="38">
        <v>0</v>
      </c>
      <c r="N526" s="15">
        <f t="shared" si="8"/>
        <v>286630</v>
      </c>
    </row>
    <row r="527" spans="1:14" x14ac:dyDescent="0.25">
      <c r="A527" s="20">
        <v>524</v>
      </c>
      <c r="B527" s="40" t="s">
        <v>538</v>
      </c>
      <c r="C527" s="37">
        <f>+'ENERO ORD'!C527</f>
        <v>71548</v>
      </c>
      <c r="D527" s="37">
        <f>+'ENERO ORD'!D527</f>
        <v>34552</v>
      </c>
      <c r="E527" s="37">
        <f>+'ENERO ORD'!E527</f>
        <v>1133</v>
      </c>
      <c r="F527" s="37">
        <f>+'AJUSTE FOFIR'!C527+'ENERO ORD'!F527</f>
        <v>4318</v>
      </c>
      <c r="G527" s="37">
        <v>498</v>
      </c>
      <c r="H527" s="37">
        <v>379</v>
      </c>
      <c r="I527" s="37">
        <v>521</v>
      </c>
      <c r="J527" s="37">
        <v>200</v>
      </c>
      <c r="K527" s="37">
        <v>0</v>
      </c>
      <c r="L527" s="37">
        <v>6896</v>
      </c>
      <c r="M527" s="38">
        <v>0</v>
      </c>
      <c r="N527" s="15">
        <f t="shared" si="8"/>
        <v>120045</v>
      </c>
    </row>
    <row r="528" spans="1:14" x14ac:dyDescent="0.25">
      <c r="A528" s="20">
        <v>525</v>
      </c>
      <c r="B528" s="40" t="s">
        <v>539</v>
      </c>
      <c r="C528" s="37">
        <f>+'ENERO ORD'!C528</f>
        <v>770808</v>
      </c>
      <c r="D528" s="37">
        <f>+'ENERO ORD'!D528</f>
        <v>236983</v>
      </c>
      <c r="E528" s="37">
        <f>+'ENERO ORD'!E528</f>
        <v>7135</v>
      </c>
      <c r="F528" s="37">
        <f>+'AJUSTE FOFIR'!C528+'ENERO ORD'!F528</f>
        <v>52195</v>
      </c>
      <c r="G528" s="37">
        <v>19747</v>
      </c>
      <c r="H528" s="37">
        <v>5877</v>
      </c>
      <c r="I528" s="37">
        <v>20808</v>
      </c>
      <c r="J528" s="37">
        <v>1593</v>
      </c>
      <c r="K528" s="37">
        <v>0</v>
      </c>
      <c r="L528" s="37">
        <v>0</v>
      </c>
      <c r="M528" s="38">
        <v>0</v>
      </c>
      <c r="N528" s="15">
        <f t="shared" si="8"/>
        <v>1115146</v>
      </c>
    </row>
    <row r="529" spans="1:14" x14ac:dyDescent="0.25">
      <c r="A529" s="20">
        <v>526</v>
      </c>
      <c r="B529" s="40" t="s">
        <v>540</v>
      </c>
      <c r="C529" s="37">
        <f>+'ENERO ORD'!C529</f>
        <v>667568</v>
      </c>
      <c r="D529" s="37">
        <f>+'ENERO ORD'!D529</f>
        <v>213481</v>
      </c>
      <c r="E529" s="37">
        <f>+'ENERO ORD'!E529</f>
        <v>8287</v>
      </c>
      <c r="F529" s="37">
        <f>+'AJUSTE FOFIR'!C529+'ENERO ORD'!F529</f>
        <v>50274</v>
      </c>
      <c r="G529" s="37">
        <v>30615</v>
      </c>
      <c r="H529" s="37">
        <v>5120</v>
      </c>
      <c r="I529" s="37">
        <v>22935</v>
      </c>
      <c r="J529" s="37">
        <v>1433</v>
      </c>
      <c r="K529" s="37">
        <v>0</v>
      </c>
      <c r="L529" s="37">
        <v>0</v>
      </c>
      <c r="M529" s="38">
        <v>0</v>
      </c>
      <c r="N529" s="15">
        <f t="shared" si="8"/>
        <v>999713</v>
      </c>
    </row>
    <row r="530" spans="1:14" x14ac:dyDescent="0.25">
      <c r="A530" s="20">
        <v>527</v>
      </c>
      <c r="B530" s="40" t="s">
        <v>541</v>
      </c>
      <c r="C530" s="37">
        <f>+'ENERO ORD'!C530</f>
        <v>185586</v>
      </c>
      <c r="D530" s="37">
        <f>+'ENERO ORD'!D530</f>
        <v>99909</v>
      </c>
      <c r="E530" s="37">
        <f>+'ENERO ORD'!E530</f>
        <v>2652</v>
      </c>
      <c r="F530" s="37">
        <f>+'AJUSTE FOFIR'!C530+'ENERO ORD'!F530</f>
        <v>12398</v>
      </c>
      <c r="G530" s="37">
        <v>4624</v>
      </c>
      <c r="H530" s="37">
        <v>1182</v>
      </c>
      <c r="I530" s="37">
        <v>3577</v>
      </c>
      <c r="J530" s="37">
        <v>503</v>
      </c>
      <c r="K530" s="37">
        <v>0</v>
      </c>
      <c r="L530" s="37">
        <v>0</v>
      </c>
      <c r="M530" s="38">
        <v>0</v>
      </c>
      <c r="N530" s="15">
        <f t="shared" si="8"/>
        <v>310431</v>
      </c>
    </row>
    <row r="531" spans="1:14" x14ac:dyDescent="0.25">
      <c r="A531" s="20">
        <v>528</v>
      </c>
      <c r="B531" s="40" t="s">
        <v>542</v>
      </c>
      <c r="C531" s="37">
        <f>+'ENERO ORD'!C531</f>
        <v>119834</v>
      </c>
      <c r="D531" s="37">
        <f>+'ENERO ORD'!D531</f>
        <v>48520</v>
      </c>
      <c r="E531" s="37">
        <f>+'ENERO ORD'!E531</f>
        <v>1746</v>
      </c>
      <c r="F531" s="37">
        <f>+'AJUSTE FOFIR'!C531+'ENERO ORD'!F531</f>
        <v>8445</v>
      </c>
      <c r="G531" s="37">
        <v>1778</v>
      </c>
      <c r="H531" s="37">
        <v>808</v>
      </c>
      <c r="I531" s="37">
        <v>2024</v>
      </c>
      <c r="J531" s="37">
        <v>323</v>
      </c>
      <c r="K531" s="37">
        <v>0</v>
      </c>
      <c r="L531" s="37">
        <v>0</v>
      </c>
      <c r="M531" s="38">
        <v>0</v>
      </c>
      <c r="N531" s="15">
        <f t="shared" si="8"/>
        <v>183478</v>
      </c>
    </row>
    <row r="532" spans="1:14" x14ac:dyDescent="0.25">
      <c r="A532" s="20">
        <v>529</v>
      </c>
      <c r="B532" s="40" t="s">
        <v>543</v>
      </c>
      <c r="C532" s="37">
        <f>+'ENERO ORD'!C532</f>
        <v>122176</v>
      </c>
      <c r="D532" s="37">
        <f>+'ENERO ORD'!D532</f>
        <v>48124</v>
      </c>
      <c r="E532" s="37">
        <f>+'ENERO ORD'!E532</f>
        <v>1947</v>
      </c>
      <c r="F532" s="37">
        <f>+'AJUSTE FOFIR'!C532+'ENERO ORD'!F532</f>
        <v>7913</v>
      </c>
      <c r="G532" s="37">
        <v>2770</v>
      </c>
      <c r="H532" s="37">
        <v>709</v>
      </c>
      <c r="I532" s="37">
        <v>1760</v>
      </c>
      <c r="J532" s="37">
        <v>347</v>
      </c>
      <c r="K532" s="37">
        <v>0</v>
      </c>
      <c r="L532" s="37">
        <v>0</v>
      </c>
      <c r="M532" s="38">
        <v>0</v>
      </c>
      <c r="N532" s="15">
        <f t="shared" si="8"/>
        <v>185746</v>
      </c>
    </row>
    <row r="533" spans="1:14" x14ac:dyDescent="0.25">
      <c r="A533" s="20">
        <v>530</v>
      </c>
      <c r="B533" s="40" t="s">
        <v>544</v>
      </c>
      <c r="C533" s="37">
        <f>+'ENERO ORD'!C533</f>
        <v>244810</v>
      </c>
      <c r="D533" s="37">
        <f>+'ENERO ORD'!D533</f>
        <v>104507</v>
      </c>
      <c r="E533" s="37">
        <f>+'ENERO ORD'!E533</f>
        <v>3122</v>
      </c>
      <c r="F533" s="37">
        <f>+'AJUSTE FOFIR'!C533+'ENERO ORD'!F533</f>
        <v>17399</v>
      </c>
      <c r="G533" s="37">
        <v>6223</v>
      </c>
      <c r="H533" s="37">
        <v>1748</v>
      </c>
      <c r="I533" s="37">
        <v>5821</v>
      </c>
      <c r="J533" s="37">
        <v>590</v>
      </c>
      <c r="K533" s="37">
        <v>0</v>
      </c>
      <c r="L533" s="37">
        <v>57819</v>
      </c>
      <c r="M533" s="38">
        <v>0</v>
      </c>
      <c r="N533" s="15">
        <f t="shared" si="8"/>
        <v>442039</v>
      </c>
    </row>
    <row r="534" spans="1:14" x14ac:dyDescent="0.25">
      <c r="A534" s="20">
        <v>531</v>
      </c>
      <c r="B534" s="40" t="s">
        <v>545</v>
      </c>
      <c r="C534" s="37">
        <f>+'ENERO ORD'!C534</f>
        <v>152490</v>
      </c>
      <c r="D534" s="37">
        <f>+'ENERO ORD'!D534</f>
        <v>53880</v>
      </c>
      <c r="E534" s="37">
        <f>+'ENERO ORD'!E534</f>
        <v>2160</v>
      </c>
      <c r="F534" s="37">
        <f>+'AJUSTE FOFIR'!C534+'ENERO ORD'!F534</f>
        <v>11000</v>
      </c>
      <c r="G534" s="37">
        <v>4136</v>
      </c>
      <c r="H534" s="37">
        <v>1065</v>
      </c>
      <c r="I534" s="37">
        <v>3725</v>
      </c>
      <c r="J534" s="37">
        <v>373</v>
      </c>
      <c r="K534" s="37">
        <v>0</v>
      </c>
      <c r="L534" s="37">
        <v>0</v>
      </c>
      <c r="M534" s="38">
        <v>0</v>
      </c>
      <c r="N534" s="15">
        <f t="shared" si="8"/>
        <v>228829</v>
      </c>
    </row>
    <row r="535" spans="1:14" x14ac:dyDescent="0.25">
      <c r="A535" s="20">
        <v>532</v>
      </c>
      <c r="B535" s="40" t="s">
        <v>546</v>
      </c>
      <c r="C535" s="37">
        <f>+'ENERO ORD'!C535</f>
        <v>212734</v>
      </c>
      <c r="D535" s="37">
        <f>+'ENERO ORD'!D535</f>
        <v>112423</v>
      </c>
      <c r="E535" s="37">
        <f>+'ENERO ORD'!E535</f>
        <v>2978</v>
      </c>
      <c r="F535" s="37">
        <f>+'AJUSTE FOFIR'!C535+'ENERO ORD'!F535</f>
        <v>14857</v>
      </c>
      <c r="G535" s="37">
        <v>6705</v>
      </c>
      <c r="H535" s="37">
        <v>1436</v>
      </c>
      <c r="I535" s="37">
        <v>4999</v>
      </c>
      <c r="J535" s="37">
        <v>528</v>
      </c>
      <c r="K535" s="37">
        <v>0</v>
      </c>
      <c r="L535" s="37">
        <v>0</v>
      </c>
      <c r="M535" s="38">
        <v>0</v>
      </c>
      <c r="N535" s="15">
        <f t="shared" si="8"/>
        <v>356660</v>
      </c>
    </row>
    <row r="536" spans="1:14" x14ac:dyDescent="0.25">
      <c r="A536" s="20">
        <v>533</v>
      </c>
      <c r="B536" s="40" t="s">
        <v>547</v>
      </c>
      <c r="C536" s="37">
        <f>+'ENERO ORD'!C536</f>
        <v>170388</v>
      </c>
      <c r="D536" s="37">
        <f>+'ENERO ORD'!D536</f>
        <v>82079</v>
      </c>
      <c r="E536" s="37">
        <f>+'ENERO ORD'!E536</f>
        <v>2383</v>
      </c>
      <c r="F536" s="37">
        <f>+'AJUSTE FOFIR'!C536+'ENERO ORD'!F536</f>
        <v>11317</v>
      </c>
      <c r="G536" s="37">
        <v>3572</v>
      </c>
      <c r="H536" s="37">
        <v>1081</v>
      </c>
      <c r="I536" s="37">
        <v>3109</v>
      </c>
      <c r="J536" s="37">
        <v>426</v>
      </c>
      <c r="K536" s="37">
        <v>0</v>
      </c>
      <c r="L536" s="37">
        <v>0</v>
      </c>
      <c r="M536" s="38">
        <v>0</v>
      </c>
      <c r="N536" s="15">
        <f t="shared" si="8"/>
        <v>274355</v>
      </c>
    </row>
    <row r="537" spans="1:14" x14ac:dyDescent="0.25">
      <c r="A537" s="20">
        <v>534</v>
      </c>
      <c r="B537" s="40" t="s">
        <v>548</v>
      </c>
      <c r="C537" s="37">
        <f>+'ENERO ORD'!C537</f>
        <v>230040</v>
      </c>
      <c r="D537" s="37">
        <f>+'ENERO ORD'!D537</f>
        <v>71453</v>
      </c>
      <c r="E537" s="37">
        <f>+'ENERO ORD'!E537</f>
        <v>2979</v>
      </c>
      <c r="F537" s="37">
        <f>+'AJUSTE FOFIR'!C537+'ENERO ORD'!F537</f>
        <v>16657</v>
      </c>
      <c r="G537" s="37">
        <v>7326</v>
      </c>
      <c r="H537" s="37">
        <v>1666</v>
      </c>
      <c r="I537" s="37">
        <v>5934</v>
      </c>
      <c r="J537" s="37">
        <v>534</v>
      </c>
      <c r="K537" s="37">
        <v>0</v>
      </c>
      <c r="L537" s="37">
        <v>0</v>
      </c>
      <c r="M537" s="38">
        <v>0</v>
      </c>
      <c r="N537" s="15">
        <f t="shared" si="8"/>
        <v>336589</v>
      </c>
    </row>
    <row r="538" spans="1:14" x14ac:dyDescent="0.25">
      <c r="A538" s="20">
        <v>535</v>
      </c>
      <c r="B538" s="40" t="s">
        <v>549</v>
      </c>
      <c r="C538" s="37">
        <f>+'ENERO ORD'!C538</f>
        <v>216412</v>
      </c>
      <c r="D538" s="37">
        <f>+'ENERO ORD'!D538</f>
        <v>55242</v>
      </c>
      <c r="E538" s="37">
        <f>+'ENERO ORD'!E538</f>
        <v>2890</v>
      </c>
      <c r="F538" s="37">
        <f>+'AJUSTE FOFIR'!C538+'ENERO ORD'!F538</f>
        <v>14542</v>
      </c>
      <c r="G538" s="37">
        <v>5399</v>
      </c>
      <c r="H538" s="37">
        <v>1412</v>
      </c>
      <c r="I538" s="37">
        <v>4349</v>
      </c>
      <c r="J538" s="37">
        <v>495</v>
      </c>
      <c r="K538" s="37">
        <v>0</v>
      </c>
      <c r="L538" s="37">
        <v>5499</v>
      </c>
      <c r="M538" s="38">
        <v>0</v>
      </c>
      <c r="N538" s="15">
        <f t="shared" si="8"/>
        <v>306240</v>
      </c>
    </row>
    <row r="539" spans="1:14" x14ac:dyDescent="0.25">
      <c r="A539" s="20">
        <v>536</v>
      </c>
      <c r="B539" s="40" t="s">
        <v>550</v>
      </c>
      <c r="C539" s="37">
        <f>+'ENERO ORD'!C539</f>
        <v>79090</v>
      </c>
      <c r="D539" s="37">
        <f>+'ENERO ORD'!D539</f>
        <v>39653</v>
      </c>
      <c r="E539" s="37">
        <f>+'ENERO ORD'!E539</f>
        <v>1325</v>
      </c>
      <c r="F539" s="37">
        <f>+'AJUSTE FOFIR'!C539+'ENERO ORD'!F539</f>
        <v>5243</v>
      </c>
      <c r="G539" s="37">
        <v>671</v>
      </c>
      <c r="H539" s="37">
        <v>467</v>
      </c>
      <c r="I539" s="37">
        <v>816</v>
      </c>
      <c r="J539" s="37">
        <v>256</v>
      </c>
      <c r="K539" s="37">
        <v>0</v>
      </c>
      <c r="L539" s="37">
        <v>0</v>
      </c>
      <c r="M539" s="38">
        <v>0</v>
      </c>
      <c r="N539" s="15">
        <f t="shared" si="8"/>
        <v>127521</v>
      </c>
    </row>
    <row r="540" spans="1:14" x14ac:dyDescent="0.25">
      <c r="A540" s="20">
        <v>537</v>
      </c>
      <c r="B540" s="40" t="s">
        <v>551</v>
      </c>
      <c r="C540" s="37">
        <f>+'ENERO ORD'!C540</f>
        <v>458766</v>
      </c>
      <c r="D540" s="37">
        <f>+'ENERO ORD'!D540</f>
        <v>187812</v>
      </c>
      <c r="E540" s="37">
        <f>+'ENERO ORD'!E540</f>
        <v>6100</v>
      </c>
      <c r="F540" s="37">
        <f>+'AJUSTE FOFIR'!C540+'ENERO ORD'!F540</f>
        <v>30740</v>
      </c>
      <c r="G540" s="37">
        <v>10905</v>
      </c>
      <c r="H540" s="37">
        <v>3000</v>
      </c>
      <c r="I540" s="37">
        <v>9392</v>
      </c>
      <c r="J540" s="37">
        <v>1106</v>
      </c>
      <c r="K540" s="37">
        <v>0</v>
      </c>
      <c r="L540" s="37">
        <v>24482</v>
      </c>
      <c r="M540" s="38">
        <v>0</v>
      </c>
      <c r="N540" s="15">
        <f t="shared" si="8"/>
        <v>732303</v>
      </c>
    </row>
    <row r="541" spans="1:14" x14ac:dyDescent="0.25">
      <c r="A541" s="20">
        <v>538</v>
      </c>
      <c r="B541" s="40" t="s">
        <v>552</v>
      </c>
      <c r="C541" s="37">
        <f>+'ENERO ORD'!C541</f>
        <v>96948</v>
      </c>
      <c r="D541" s="37">
        <f>+'ENERO ORD'!D541</f>
        <v>54526</v>
      </c>
      <c r="E541" s="37">
        <f>+'ENERO ORD'!E541</f>
        <v>1603</v>
      </c>
      <c r="F541" s="37">
        <f>+'AJUSTE FOFIR'!C541+'ENERO ORD'!F541</f>
        <v>6135</v>
      </c>
      <c r="G541" s="37">
        <v>1138</v>
      </c>
      <c r="H541" s="37">
        <v>535</v>
      </c>
      <c r="I541" s="37">
        <v>959</v>
      </c>
      <c r="J541" s="37">
        <v>286</v>
      </c>
      <c r="K541" s="37">
        <v>0</v>
      </c>
      <c r="L541" s="37">
        <v>1338</v>
      </c>
      <c r="M541" s="38">
        <v>0</v>
      </c>
      <c r="N541" s="15">
        <f t="shared" si="8"/>
        <v>163468</v>
      </c>
    </row>
    <row r="542" spans="1:14" x14ac:dyDescent="0.25">
      <c r="A542" s="20">
        <v>539</v>
      </c>
      <c r="B542" s="40" t="s">
        <v>553</v>
      </c>
      <c r="C542" s="37">
        <f>+'ENERO ORD'!C542</f>
        <v>217098</v>
      </c>
      <c r="D542" s="37">
        <f>+'ENERO ORD'!D542</f>
        <v>105599</v>
      </c>
      <c r="E542" s="37">
        <f>+'ENERO ORD'!E542</f>
        <v>2742</v>
      </c>
      <c r="F542" s="37">
        <f>+'AJUSTE FOFIR'!C542+'ENERO ORD'!F542</f>
        <v>15366</v>
      </c>
      <c r="G542" s="37">
        <v>8382</v>
      </c>
      <c r="H542" s="37">
        <v>1540</v>
      </c>
      <c r="I542" s="37">
        <v>6786</v>
      </c>
      <c r="J542" s="37">
        <v>483</v>
      </c>
      <c r="K542" s="37">
        <v>0</v>
      </c>
      <c r="L542" s="37">
        <v>0</v>
      </c>
      <c r="M542" s="38">
        <v>0</v>
      </c>
      <c r="N542" s="15">
        <f t="shared" si="8"/>
        <v>357996</v>
      </c>
    </row>
    <row r="543" spans="1:14" x14ac:dyDescent="0.25">
      <c r="A543" s="20">
        <v>540</v>
      </c>
      <c r="B543" s="40" t="s">
        <v>554</v>
      </c>
      <c r="C543" s="37">
        <f>+'ENERO ORD'!C543</f>
        <v>490120</v>
      </c>
      <c r="D543" s="37">
        <f>+'ENERO ORD'!D543</f>
        <v>207368</v>
      </c>
      <c r="E543" s="37">
        <f>+'ENERO ORD'!E543</f>
        <v>5506</v>
      </c>
      <c r="F543" s="37">
        <f>+'AJUSTE FOFIR'!C543+'ENERO ORD'!F543</f>
        <v>40241</v>
      </c>
      <c r="G543" s="37">
        <v>11564</v>
      </c>
      <c r="H543" s="37">
        <v>4276</v>
      </c>
      <c r="I543" s="37">
        <v>15728</v>
      </c>
      <c r="J543" s="37">
        <v>1028</v>
      </c>
      <c r="K543" s="37">
        <v>0</v>
      </c>
      <c r="L543" s="37">
        <v>0</v>
      </c>
      <c r="M543" s="38">
        <v>0</v>
      </c>
      <c r="N543" s="15">
        <f t="shared" si="8"/>
        <v>775831</v>
      </c>
    </row>
    <row r="544" spans="1:14" x14ac:dyDescent="0.25">
      <c r="A544" s="20">
        <v>541</v>
      </c>
      <c r="B544" s="40" t="s">
        <v>555</v>
      </c>
      <c r="C544" s="37">
        <f>+'ENERO ORD'!C544</f>
        <v>123070</v>
      </c>
      <c r="D544" s="37">
        <f>+'ENERO ORD'!D544</f>
        <v>58916</v>
      </c>
      <c r="E544" s="37">
        <f>+'ENERO ORD'!E544</f>
        <v>1815</v>
      </c>
      <c r="F544" s="37">
        <f>+'AJUSTE FOFIR'!C544+'ENERO ORD'!F544</f>
        <v>7756</v>
      </c>
      <c r="G544" s="37">
        <v>2698</v>
      </c>
      <c r="H544" s="37">
        <v>715</v>
      </c>
      <c r="I544" s="37">
        <v>1974</v>
      </c>
      <c r="J544" s="37">
        <v>328</v>
      </c>
      <c r="K544" s="37">
        <v>0</v>
      </c>
      <c r="L544" s="37">
        <v>24410</v>
      </c>
      <c r="M544" s="38">
        <v>0</v>
      </c>
      <c r="N544" s="15">
        <f t="shared" si="8"/>
        <v>221682</v>
      </c>
    </row>
    <row r="545" spans="1:14" x14ac:dyDescent="0.25">
      <c r="A545" s="20">
        <v>542</v>
      </c>
      <c r="B545" s="40" t="s">
        <v>556</v>
      </c>
      <c r="C545" s="37">
        <f>+'ENERO ORD'!C545</f>
        <v>101688</v>
      </c>
      <c r="D545" s="37">
        <f>+'ENERO ORD'!D545</f>
        <v>57557</v>
      </c>
      <c r="E545" s="37">
        <f>+'ENERO ORD'!E545</f>
        <v>1647</v>
      </c>
      <c r="F545" s="37">
        <f>+'AJUSTE FOFIR'!C545+'ENERO ORD'!F545</f>
        <v>6409</v>
      </c>
      <c r="G545" s="37">
        <v>1427</v>
      </c>
      <c r="H545" s="37">
        <v>564</v>
      </c>
      <c r="I545" s="37">
        <v>1114</v>
      </c>
      <c r="J545" s="37">
        <v>293</v>
      </c>
      <c r="K545" s="37">
        <v>0</v>
      </c>
      <c r="L545" s="37">
        <v>1276</v>
      </c>
      <c r="M545" s="38">
        <v>0</v>
      </c>
      <c r="N545" s="15">
        <f t="shared" si="8"/>
        <v>171975</v>
      </c>
    </row>
    <row r="546" spans="1:14" x14ac:dyDescent="0.25">
      <c r="A546" s="20">
        <v>543</v>
      </c>
      <c r="B546" s="40" t="s">
        <v>557</v>
      </c>
      <c r="C546" s="37">
        <f>+'ENERO ORD'!C546</f>
        <v>269930</v>
      </c>
      <c r="D546" s="37">
        <f>+'ENERO ORD'!D546</f>
        <v>102527</v>
      </c>
      <c r="E546" s="37">
        <f>+'ENERO ORD'!E546</f>
        <v>3695</v>
      </c>
      <c r="F546" s="37">
        <f>+'AJUSTE FOFIR'!C546+'ENERO ORD'!F546</f>
        <v>19503</v>
      </c>
      <c r="G546" s="37">
        <v>10702</v>
      </c>
      <c r="H546" s="37">
        <v>1920</v>
      </c>
      <c r="I546" s="37">
        <v>7619</v>
      </c>
      <c r="J546" s="37">
        <v>685</v>
      </c>
      <c r="K546" s="37">
        <v>0</v>
      </c>
      <c r="L546" s="37">
        <v>17000</v>
      </c>
      <c r="M546" s="38">
        <v>0</v>
      </c>
      <c r="N546" s="15">
        <f t="shared" si="8"/>
        <v>433581</v>
      </c>
    </row>
    <row r="547" spans="1:14" x14ac:dyDescent="0.25">
      <c r="A547" s="20">
        <v>544</v>
      </c>
      <c r="B547" s="40" t="s">
        <v>558</v>
      </c>
      <c r="C547" s="37">
        <f>+'ENERO ORD'!C547</f>
        <v>124928</v>
      </c>
      <c r="D547" s="37">
        <f>+'ENERO ORD'!D547</f>
        <v>52747</v>
      </c>
      <c r="E547" s="37">
        <f>+'ENERO ORD'!E547</f>
        <v>1704</v>
      </c>
      <c r="F547" s="37">
        <f>+'AJUSTE FOFIR'!C547+'ENERO ORD'!F547</f>
        <v>9161</v>
      </c>
      <c r="G547" s="37">
        <v>1694</v>
      </c>
      <c r="H547" s="37">
        <v>901</v>
      </c>
      <c r="I547" s="37">
        <v>2410</v>
      </c>
      <c r="J547" s="37">
        <v>288</v>
      </c>
      <c r="K547" s="37">
        <v>0</v>
      </c>
      <c r="L547" s="37">
        <v>0</v>
      </c>
      <c r="M547" s="38">
        <v>0</v>
      </c>
      <c r="N547" s="15">
        <f t="shared" si="8"/>
        <v>193833</v>
      </c>
    </row>
    <row r="548" spans="1:14" x14ac:dyDescent="0.25">
      <c r="A548" s="20">
        <v>545</v>
      </c>
      <c r="B548" s="40" t="s">
        <v>559</v>
      </c>
      <c r="C548" s="37">
        <f>+'ENERO ORD'!C548</f>
        <v>782262</v>
      </c>
      <c r="D548" s="37">
        <f>+'ENERO ORD'!D548</f>
        <v>382720</v>
      </c>
      <c r="E548" s="37">
        <f>+'ENERO ORD'!E548</f>
        <v>11118</v>
      </c>
      <c r="F548" s="37">
        <f>+'AJUSTE FOFIR'!C548+'ENERO ORD'!F548</f>
        <v>55809</v>
      </c>
      <c r="G548" s="37">
        <v>14825</v>
      </c>
      <c r="H548" s="37">
        <v>5373</v>
      </c>
      <c r="I548" s="37">
        <v>16192</v>
      </c>
      <c r="J548" s="37">
        <v>1883</v>
      </c>
      <c r="K548" s="37">
        <v>0</v>
      </c>
      <c r="L548" s="37">
        <v>172527</v>
      </c>
      <c r="M548" s="38">
        <v>0</v>
      </c>
      <c r="N548" s="15">
        <f t="shared" si="8"/>
        <v>1442709</v>
      </c>
    </row>
    <row r="549" spans="1:14" x14ac:dyDescent="0.25">
      <c r="A549" s="20">
        <v>546</v>
      </c>
      <c r="B549" s="40" t="s">
        <v>560</v>
      </c>
      <c r="C549" s="37">
        <f>+'ENERO ORD'!C549</f>
        <v>297614</v>
      </c>
      <c r="D549" s="37">
        <f>+'ENERO ORD'!D549</f>
        <v>128802</v>
      </c>
      <c r="E549" s="37">
        <f>+'ENERO ORD'!E549</f>
        <v>3977</v>
      </c>
      <c r="F549" s="37">
        <f>+'AJUSTE FOFIR'!C549+'ENERO ORD'!F549</f>
        <v>22149</v>
      </c>
      <c r="G549" s="37">
        <v>9867</v>
      </c>
      <c r="H549" s="37">
        <v>2225</v>
      </c>
      <c r="I549" s="37">
        <v>8430</v>
      </c>
      <c r="J549" s="37">
        <v>812</v>
      </c>
      <c r="K549" s="37">
        <v>0</v>
      </c>
      <c r="L549" s="37">
        <v>0</v>
      </c>
      <c r="M549" s="38">
        <v>0</v>
      </c>
      <c r="N549" s="15">
        <f t="shared" si="8"/>
        <v>473876</v>
      </c>
    </row>
    <row r="550" spans="1:14" x14ac:dyDescent="0.25">
      <c r="A550" s="20">
        <v>547</v>
      </c>
      <c r="B550" s="40" t="s">
        <v>561</v>
      </c>
      <c r="C550" s="37">
        <f>+'ENERO ORD'!C550</f>
        <v>121852</v>
      </c>
      <c r="D550" s="37">
        <f>+'ENERO ORD'!D550</f>
        <v>54149</v>
      </c>
      <c r="E550" s="37">
        <f>+'ENERO ORD'!E550</f>
        <v>1735</v>
      </c>
      <c r="F550" s="37">
        <f>+'AJUSTE FOFIR'!C550+'ENERO ORD'!F550</f>
        <v>8472</v>
      </c>
      <c r="G550" s="37">
        <v>1496</v>
      </c>
      <c r="H550" s="37">
        <v>811</v>
      </c>
      <c r="I550" s="37">
        <v>1978</v>
      </c>
      <c r="J550" s="37">
        <v>297</v>
      </c>
      <c r="K550" s="37">
        <v>0</v>
      </c>
      <c r="L550" s="37">
        <v>0</v>
      </c>
      <c r="M550" s="38">
        <v>0</v>
      </c>
      <c r="N550" s="15">
        <f t="shared" si="8"/>
        <v>190790</v>
      </c>
    </row>
    <row r="551" spans="1:14" x14ac:dyDescent="0.25">
      <c r="A551" s="20">
        <v>548</v>
      </c>
      <c r="B551" s="40" t="s">
        <v>562</v>
      </c>
      <c r="C551" s="37">
        <f>+'ENERO ORD'!C551</f>
        <v>191974</v>
      </c>
      <c r="D551" s="37">
        <f>+'ENERO ORD'!D551</f>
        <v>89622</v>
      </c>
      <c r="E551" s="37">
        <f>+'ENERO ORD'!E551</f>
        <v>2538</v>
      </c>
      <c r="F551" s="37">
        <f>+'AJUSTE FOFIR'!C551+'ENERO ORD'!F551</f>
        <v>11768</v>
      </c>
      <c r="G551" s="37">
        <v>2793</v>
      </c>
      <c r="H551" s="37">
        <v>1151</v>
      </c>
      <c r="I551" s="37">
        <v>2658</v>
      </c>
      <c r="J551" s="37">
        <v>596</v>
      </c>
      <c r="K551" s="37">
        <v>0</v>
      </c>
      <c r="L551" s="37">
        <v>0</v>
      </c>
      <c r="M551" s="38">
        <v>0</v>
      </c>
      <c r="N551" s="15">
        <f t="shared" si="8"/>
        <v>303100</v>
      </c>
    </row>
    <row r="552" spans="1:14" x14ac:dyDescent="0.25">
      <c r="A552" s="20">
        <v>549</v>
      </c>
      <c r="B552" s="40" t="s">
        <v>563</v>
      </c>
      <c r="C552" s="37">
        <f>+'ENERO ORD'!C552</f>
        <v>637484</v>
      </c>
      <c r="D552" s="37">
        <f>+'ENERO ORD'!D552</f>
        <v>268180</v>
      </c>
      <c r="E552" s="37">
        <f>+'ENERO ORD'!E552</f>
        <v>8525</v>
      </c>
      <c r="F552" s="37">
        <f>+'AJUSTE FOFIR'!C552+'ENERO ORD'!F552</f>
        <v>40935</v>
      </c>
      <c r="G552" s="37">
        <v>18731</v>
      </c>
      <c r="H552" s="37">
        <v>3939</v>
      </c>
      <c r="I552" s="37">
        <v>13393</v>
      </c>
      <c r="J552" s="37">
        <v>1513</v>
      </c>
      <c r="K552" s="37">
        <v>0</v>
      </c>
      <c r="L552" s="37">
        <v>0</v>
      </c>
      <c r="M552" s="38">
        <v>0</v>
      </c>
      <c r="N552" s="15">
        <f t="shared" si="8"/>
        <v>992700</v>
      </c>
    </row>
    <row r="553" spans="1:14" x14ac:dyDescent="0.25">
      <c r="A553" s="20">
        <v>550</v>
      </c>
      <c r="B553" s="40" t="s">
        <v>564</v>
      </c>
      <c r="C553" s="37">
        <f>+'ENERO ORD'!C553</f>
        <v>398892</v>
      </c>
      <c r="D553" s="37">
        <f>+'ENERO ORD'!D553</f>
        <v>99327</v>
      </c>
      <c r="E553" s="37">
        <f>+'ENERO ORD'!E553</f>
        <v>4494</v>
      </c>
      <c r="F553" s="37">
        <f>+'AJUSTE FOFIR'!C553+'ENERO ORD'!F553</f>
        <v>27754</v>
      </c>
      <c r="G553" s="37">
        <v>9067</v>
      </c>
      <c r="H553" s="37">
        <v>2883</v>
      </c>
      <c r="I553" s="37">
        <v>9525</v>
      </c>
      <c r="J553" s="37">
        <v>876</v>
      </c>
      <c r="K553" s="37">
        <v>0</v>
      </c>
      <c r="L553" s="37">
        <v>0</v>
      </c>
      <c r="M553" s="38">
        <v>0</v>
      </c>
      <c r="N553" s="15">
        <f t="shared" si="8"/>
        <v>552818</v>
      </c>
    </row>
    <row r="554" spans="1:14" x14ac:dyDescent="0.25">
      <c r="A554" s="20">
        <v>551</v>
      </c>
      <c r="B554" s="40" t="s">
        <v>565</v>
      </c>
      <c r="C554" s="37">
        <f>+'ENERO ORD'!C554</f>
        <v>1756864</v>
      </c>
      <c r="D554" s="37">
        <f>+'ENERO ORD'!D554</f>
        <v>657808</v>
      </c>
      <c r="E554" s="37">
        <f>+'ENERO ORD'!E554</f>
        <v>17103</v>
      </c>
      <c r="F554" s="37">
        <f>+'AJUSTE FOFIR'!C554+'ENERO ORD'!F554</f>
        <v>142872</v>
      </c>
      <c r="G554" s="37">
        <v>34258</v>
      </c>
      <c r="H554" s="37">
        <v>15606</v>
      </c>
      <c r="I554" s="37">
        <v>54846</v>
      </c>
      <c r="J554" s="37">
        <v>3030</v>
      </c>
      <c r="K554" s="37">
        <v>0</v>
      </c>
      <c r="L554" s="37">
        <v>564954</v>
      </c>
      <c r="M554" s="38">
        <v>0</v>
      </c>
      <c r="N554" s="15">
        <f t="shared" si="8"/>
        <v>3247341</v>
      </c>
    </row>
    <row r="555" spans="1:14" x14ac:dyDescent="0.25">
      <c r="A555" s="20">
        <v>552</v>
      </c>
      <c r="B555" s="40" t="s">
        <v>566</v>
      </c>
      <c r="C555" s="37">
        <f>+'ENERO ORD'!C555</f>
        <v>67782</v>
      </c>
      <c r="D555" s="37">
        <f>+'ENERO ORD'!D555</f>
        <v>56563</v>
      </c>
      <c r="E555" s="37">
        <f>+'ENERO ORD'!E555</f>
        <v>1074</v>
      </c>
      <c r="F555" s="37">
        <f>+'AJUSTE FOFIR'!C555+'ENERO ORD'!F555</f>
        <v>4315</v>
      </c>
      <c r="G555" s="37">
        <v>717</v>
      </c>
      <c r="H555" s="37">
        <v>390</v>
      </c>
      <c r="I555" s="37">
        <v>732</v>
      </c>
      <c r="J555" s="37">
        <v>218</v>
      </c>
      <c r="K555" s="37">
        <v>0</v>
      </c>
      <c r="L555" s="37">
        <v>7473</v>
      </c>
      <c r="M555" s="38">
        <v>0</v>
      </c>
      <c r="N555" s="15">
        <f t="shared" si="8"/>
        <v>139264</v>
      </c>
    </row>
    <row r="556" spans="1:14" x14ac:dyDescent="0.25">
      <c r="A556" s="20">
        <v>553</v>
      </c>
      <c r="B556" s="40" t="s">
        <v>567</v>
      </c>
      <c r="C556" s="37">
        <f>+'ENERO ORD'!C556</f>
        <v>968224</v>
      </c>
      <c r="D556" s="37">
        <f>+'ENERO ORD'!D556</f>
        <v>266878</v>
      </c>
      <c r="E556" s="37">
        <f>+'ENERO ORD'!E556</f>
        <v>9653</v>
      </c>
      <c r="F556" s="37">
        <f>+'AJUSTE FOFIR'!C556+'ENERO ORD'!F556</f>
        <v>83268</v>
      </c>
      <c r="G556" s="37">
        <v>15267</v>
      </c>
      <c r="H556" s="37">
        <v>9097</v>
      </c>
      <c r="I556" s="37">
        <v>30917</v>
      </c>
      <c r="J556" s="37">
        <v>1723</v>
      </c>
      <c r="K556" s="37">
        <v>0</v>
      </c>
      <c r="L556" s="37">
        <v>89002</v>
      </c>
      <c r="M556" s="38">
        <v>0</v>
      </c>
      <c r="N556" s="15">
        <f t="shared" si="8"/>
        <v>1474029</v>
      </c>
    </row>
    <row r="557" spans="1:14" x14ac:dyDescent="0.25">
      <c r="A557" s="20">
        <v>554</v>
      </c>
      <c r="B557" s="40" t="s">
        <v>568</v>
      </c>
      <c r="C557" s="37">
        <f>+'ENERO ORD'!C557</f>
        <v>319426</v>
      </c>
      <c r="D557" s="37">
        <f>+'ENERO ORD'!D557</f>
        <v>116602</v>
      </c>
      <c r="E557" s="37">
        <f>+'ENERO ORD'!E557</f>
        <v>4197</v>
      </c>
      <c r="F557" s="37">
        <f>+'AJUSTE FOFIR'!C557+'ENERO ORD'!F557</f>
        <v>20591</v>
      </c>
      <c r="G557" s="37">
        <v>9532</v>
      </c>
      <c r="H557" s="37">
        <v>2013</v>
      </c>
      <c r="I557" s="37">
        <v>6772</v>
      </c>
      <c r="J557" s="37">
        <v>831</v>
      </c>
      <c r="K557" s="37">
        <v>0</v>
      </c>
      <c r="L557" s="37">
        <v>1741</v>
      </c>
      <c r="M557" s="38">
        <v>0</v>
      </c>
      <c r="N557" s="15">
        <f t="shared" si="8"/>
        <v>481705</v>
      </c>
    </row>
    <row r="558" spans="1:14" x14ac:dyDescent="0.25">
      <c r="A558" s="20">
        <v>555</v>
      </c>
      <c r="B558" s="40" t="s">
        <v>569</v>
      </c>
      <c r="C558" s="37">
        <f>+'ENERO ORD'!C558</f>
        <v>164912</v>
      </c>
      <c r="D558" s="37">
        <f>+'ENERO ORD'!D558</f>
        <v>76522</v>
      </c>
      <c r="E558" s="37">
        <f>+'ENERO ORD'!E558</f>
        <v>2324</v>
      </c>
      <c r="F558" s="37">
        <f>+'AJUSTE FOFIR'!C558+'ENERO ORD'!F558</f>
        <v>11498</v>
      </c>
      <c r="G558" s="37">
        <v>5002</v>
      </c>
      <c r="H558" s="37">
        <v>1107</v>
      </c>
      <c r="I558" s="37">
        <v>3955</v>
      </c>
      <c r="J558" s="37">
        <v>407</v>
      </c>
      <c r="K558" s="37">
        <v>0</v>
      </c>
      <c r="L558" s="37">
        <v>0</v>
      </c>
      <c r="M558" s="38">
        <v>0</v>
      </c>
      <c r="N558" s="15">
        <f t="shared" si="8"/>
        <v>265727</v>
      </c>
    </row>
    <row r="559" spans="1:14" x14ac:dyDescent="0.25">
      <c r="A559" s="20">
        <v>556</v>
      </c>
      <c r="B559" s="40" t="s">
        <v>570</v>
      </c>
      <c r="C559" s="37">
        <f>+'ENERO ORD'!C559</f>
        <v>67824</v>
      </c>
      <c r="D559" s="37">
        <f>+'ENERO ORD'!D559</f>
        <v>41506</v>
      </c>
      <c r="E559" s="37">
        <f>+'ENERO ORD'!E559</f>
        <v>1178</v>
      </c>
      <c r="F559" s="37">
        <f>+'AJUSTE FOFIR'!C559+'ENERO ORD'!F559</f>
        <v>4311</v>
      </c>
      <c r="G559" s="37">
        <v>422</v>
      </c>
      <c r="H559" s="37">
        <v>369</v>
      </c>
      <c r="I559" s="37">
        <v>484</v>
      </c>
      <c r="J559" s="37">
        <v>221</v>
      </c>
      <c r="K559" s="37">
        <v>0</v>
      </c>
      <c r="L559" s="37">
        <v>6151</v>
      </c>
      <c r="M559" s="38">
        <v>0</v>
      </c>
      <c r="N559" s="15">
        <f t="shared" si="8"/>
        <v>122466</v>
      </c>
    </row>
    <row r="560" spans="1:14" x14ac:dyDescent="0.25">
      <c r="A560" s="20">
        <v>557</v>
      </c>
      <c r="B560" s="40" t="s">
        <v>571</v>
      </c>
      <c r="C560" s="37">
        <f>+'ENERO ORD'!C560</f>
        <v>904598</v>
      </c>
      <c r="D560" s="37">
        <f>+'ENERO ORD'!D560</f>
        <v>503044</v>
      </c>
      <c r="E560" s="37">
        <f>+'ENERO ORD'!E560</f>
        <v>11209</v>
      </c>
      <c r="F560" s="37">
        <f>+'AJUSTE FOFIR'!C560+'ENERO ORD'!F560</f>
        <v>67934</v>
      </c>
      <c r="G560" s="37">
        <v>22698</v>
      </c>
      <c r="H560" s="37">
        <v>6989</v>
      </c>
      <c r="I560" s="37">
        <v>25344</v>
      </c>
      <c r="J560" s="37">
        <v>2301</v>
      </c>
      <c r="K560" s="37">
        <v>0</v>
      </c>
      <c r="L560" s="37">
        <v>0</v>
      </c>
      <c r="M560" s="38">
        <v>0</v>
      </c>
      <c r="N560" s="15">
        <f t="shared" si="8"/>
        <v>1544117</v>
      </c>
    </row>
    <row r="561" spans="1:14" x14ac:dyDescent="0.25">
      <c r="A561" s="20">
        <v>558</v>
      </c>
      <c r="B561" s="40" t="s">
        <v>572</v>
      </c>
      <c r="C561" s="37">
        <f>+'ENERO ORD'!C561</f>
        <v>96112</v>
      </c>
      <c r="D561" s="37">
        <f>+'ENERO ORD'!D561</f>
        <v>32000</v>
      </c>
      <c r="E561" s="37">
        <f>+'ENERO ORD'!E561</f>
        <v>1456</v>
      </c>
      <c r="F561" s="37">
        <f>+'AJUSTE FOFIR'!C561+'ENERO ORD'!F561</f>
        <v>6228</v>
      </c>
      <c r="G561" s="37">
        <v>2325</v>
      </c>
      <c r="H561" s="37">
        <v>572</v>
      </c>
      <c r="I561" s="37">
        <v>1668</v>
      </c>
      <c r="J561" s="37">
        <v>263</v>
      </c>
      <c r="K561" s="37">
        <v>0</v>
      </c>
      <c r="L561" s="37">
        <v>0</v>
      </c>
      <c r="M561" s="38">
        <v>0</v>
      </c>
      <c r="N561" s="15">
        <f t="shared" si="8"/>
        <v>140624</v>
      </c>
    </row>
    <row r="562" spans="1:14" x14ac:dyDescent="0.25">
      <c r="A562" s="20">
        <v>559</v>
      </c>
      <c r="B562" s="40" t="s">
        <v>573</v>
      </c>
      <c r="C562" s="37">
        <f>+'ENERO ORD'!C562</f>
        <v>978468</v>
      </c>
      <c r="D562" s="37">
        <f>+'ENERO ORD'!D562</f>
        <v>330167</v>
      </c>
      <c r="E562" s="37">
        <f>+'ENERO ORD'!E562</f>
        <v>12471</v>
      </c>
      <c r="F562" s="37">
        <f>+'AJUSTE FOFIR'!C562+'ENERO ORD'!F562</f>
        <v>74993</v>
      </c>
      <c r="G562" s="37">
        <v>37202</v>
      </c>
      <c r="H562" s="37">
        <v>7611</v>
      </c>
      <c r="I562" s="37">
        <v>31871</v>
      </c>
      <c r="J562" s="37">
        <v>2187</v>
      </c>
      <c r="K562" s="37">
        <v>0</v>
      </c>
      <c r="L562" s="37">
        <v>0</v>
      </c>
      <c r="M562" s="38">
        <v>0</v>
      </c>
      <c r="N562" s="15">
        <f t="shared" si="8"/>
        <v>1474970</v>
      </c>
    </row>
    <row r="563" spans="1:14" x14ac:dyDescent="0.25">
      <c r="A563" s="20">
        <v>560</v>
      </c>
      <c r="B563" s="40" t="s">
        <v>574</v>
      </c>
      <c r="C563" s="37">
        <f>+'ENERO ORD'!C563</f>
        <v>413298</v>
      </c>
      <c r="D563" s="37">
        <f>+'ENERO ORD'!D563</f>
        <v>159421</v>
      </c>
      <c r="E563" s="37">
        <f>+'ENERO ORD'!E563</f>
        <v>5108</v>
      </c>
      <c r="F563" s="37">
        <f>+'AJUSTE FOFIR'!C563+'ENERO ORD'!F563</f>
        <v>33380</v>
      </c>
      <c r="G563" s="37">
        <v>11482</v>
      </c>
      <c r="H563" s="37">
        <v>3457</v>
      </c>
      <c r="I563" s="37">
        <v>12556</v>
      </c>
      <c r="J563" s="37">
        <v>940</v>
      </c>
      <c r="K563" s="37">
        <v>0</v>
      </c>
      <c r="L563" s="37">
        <v>0</v>
      </c>
      <c r="M563" s="38">
        <v>0</v>
      </c>
      <c r="N563" s="15">
        <f t="shared" si="8"/>
        <v>639642</v>
      </c>
    </row>
    <row r="564" spans="1:14" x14ac:dyDescent="0.25">
      <c r="A564" s="20">
        <v>561</v>
      </c>
      <c r="B564" s="40" t="s">
        <v>575</v>
      </c>
      <c r="C564" s="37">
        <f>+'ENERO ORD'!C564</f>
        <v>334598</v>
      </c>
      <c r="D564" s="37">
        <f>+'ENERO ORD'!D564</f>
        <v>181745</v>
      </c>
      <c r="E564" s="37">
        <f>+'ENERO ORD'!E564</f>
        <v>5244</v>
      </c>
      <c r="F564" s="37">
        <f>+'AJUSTE FOFIR'!C564+'ENERO ORD'!F564</f>
        <v>21123</v>
      </c>
      <c r="G564" s="37">
        <v>5046</v>
      </c>
      <c r="H564" s="37">
        <v>1891</v>
      </c>
      <c r="I564" s="37">
        <v>3925</v>
      </c>
      <c r="J564" s="37">
        <v>935</v>
      </c>
      <c r="K564" s="37">
        <v>0</v>
      </c>
      <c r="L564" s="37">
        <v>0</v>
      </c>
      <c r="M564" s="38">
        <v>0</v>
      </c>
      <c r="N564" s="15">
        <f t="shared" si="8"/>
        <v>554507</v>
      </c>
    </row>
    <row r="565" spans="1:14" x14ac:dyDescent="0.25">
      <c r="A565" s="20">
        <v>562</v>
      </c>
      <c r="B565" s="40" t="s">
        <v>576</v>
      </c>
      <c r="C565" s="37">
        <f>+'ENERO ORD'!C565</f>
        <v>123622</v>
      </c>
      <c r="D565" s="37">
        <f>+'ENERO ORD'!D565</f>
        <v>61766</v>
      </c>
      <c r="E565" s="37">
        <f>+'ENERO ORD'!E565</f>
        <v>1699</v>
      </c>
      <c r="F565" s="37">
        <f>+'AJUSTE FOFIR'!C565+'ENERO ORD'!F565</f>
        <v>8420</v>
      </c>
      <c r="G565" s="37">
        <v>2484</v>
      </c>
      <c r="H565" s="37">
        <v>817</v>
      </c>
      <c r="I565" s="37">
        <v>2417</v>
      </c>
      <c r="J565" s="37">
        <v>317</v>
      </c>
      <c r="K565" s="37">
        <v>0</v>
      </c>
      <c r="L565" s="37">
        <v>5954</v>
      </c>
      <c r="M565" s="38">
        <v>0</v>
      </c>
      <c r="N565" s="15">
        <f t="shared" si="8"/>
        <v>207496</v>
      </c>
    </row>
    <row r="566" spans="1:14" x14ac:dyDescent="0.25">
      <c r="A566" s="20">
        <v>563</v>
      </c>
      <c r="B566" s="40" t="s">
        <v>577</v>
      </c>
      <c r="C566" s="37">
        <f>+'ENERO ORD'!C566</f>
        <v>111326</v>
      </c>
      <c r="D566" s="37">
        <f>+'ENERO ORD'!D566</f>
        <v>46642</v>
      </c>
      <c r="E566" s="37">
        <f>+'ENERO ORD'!E566</f>
        <v>1774</v>
      </c>
      <c r="F566" s="37">
        <f>+'AJUSTE FOFIR'!C566+'ENERO ORD'!F566</f>
        <v>7134</v>
      </c>
      <c r="G566" s="37">
        <v>2366</v>
      </c>
      <c r="H566" s="37">
        <v>639</v>
      </c>
      <c r="I566" s="37">
        <v>1571</v>
      </c>
      <c r="J566" s="37">
        <v>324</v>
      </c>
      <c r="K566" s="37">
        <v>0</v>
      </c>
      <c r="L566" s="37">
        <v>0</v>
      </c>
      <c r="M566" s="38">
        <v>0</v>
      </c>
      <c r="N566" s="15">
        <f t="shared" si="8"/>
        <v>171776</v>
      </c>
    </row>
    <row r="567" spans="1:14" x14ac:dyDescent="0.25">
      <c r="A567" s="20">
        <v>564</v>
      </c>
      <c r="B567" s="40" t="s">
        <v>578</v>
      </c>
      <c r="C567" s="37">
        <f>+'ENERO ORD'!C567</f>
        <v>145160</v>
      </c>
      <c r="D567" s="37">
        <f>+'ENERO ORD'!D567</f>
        <v>58724</v>
      </c>
      <c r="E567" s="37">
        <f>+'ENERO ORD'!E567</f>
        <v>2049</v>
      </c>
      <c r="F567" s="37">
        <f>+'AJUSTE FOFIR'!C567+'ENERO ORD'!F567</f>
        <v>8205</v>
      </c>
      <c r="G567" s="37">
        <v>1998</v>
      </c>
      <c r="H567" s="37">
        <v>747</v>
      </c>
      <c r="I567" s="37">
        <v>1370</v>
      </c>
      <c r="J567" s="37">
        <v>379</v>
      </c>
      <c r="K567" s="37">
        <v>0</v>
      </c>
      <c r="L567" s="37">
        <v>0</v>
      </c>
      <c r="M567" s="38">
        <v>0</v>
      </c>
      <c r="N567" s="15">
        <f t="shared" si="8"/>
        <v>218632</v>
      </c>
    </row>
    <row r="568" spans="1:14" x14ac:dyDescent="0.25">
      <c r="A568" s="20">
        <v>565</v>
      </c>
      <c r="B568" s="40" t="s">
        <v>579</v>
      </c>
      <c r="C568" s="37">
        <f>+'ENERO ORD'!C568</f>
        <v>2255000</v>
      </c>
      <c r="D568" s="37">
        <f>+'ENERO ORD'!D568</f>
        <v>867645</v>
      </c>
      <c r="E568" s="37">
        <f>+'ENERO ORD'!E568</f>
        <v>22445</v>
      </c>
      <c r="F568" s="37">
        <f>+'AJUSTE FOFIR'!C568+'ENERO ORD'!F568</f>
        <v>182150</v>
      </c>
      <c r="G568" s="37">
        <v>68901</v>
      </c>
      <c r="H568" s="37">
        <v>19685</v>
      </c>
      <c r="I568" s="37">
        <v>78810</v>
      </c>
      <c r="J568" s="37">
        <v>3539</v>
      </c>
      <c r="K568" s="37">
        <v>0</v>
      </c>
      <c r="L568" s="37">
        <v>0</v>
      </c>
      <c r="M568" s="38">
        <v>0</v>
      </c>
      <c r="N568" s="15">
        <f t="shared" si="8"/>
        <v>3498175</v>
      </c>
    </row>
    <row r="569" spans="1:14" x14ac:dyDescent="0.25">
      <c r="A569" s="20">
        <v>566</v>
      </c>
      <c r="B569" s="40" t="s">
        <v>580</v>
      </c>
      <c r="C569" s="37">
        <f>+'ENERO ORD'!C569</f>
        <v>195130</v>
      </c>
      <c r="D569" s="37">
        <f>+'ENERO ORD'!D569</f>
        <v>56255</v>
      </c>
      <c r="E569" s="37">
        <f>+'ENERO ORD'!E569</f>
        <v>2804</v>
      </c>
      <c r="F569" s="37">
        <f>+'AJUSTE FOFIR'!C569+'ENERO ORD'!F569</f>
        <v>12588</v>
      </c>
      <c r="G569" s="37">
        <v>5458</v>
      </c>
      <c r="H569" s="37">
        <v>1179</v>
      </c>
      <c r="I569" s="37">
        <v>3669</v>
      </c>
      <c r="J569" s="37">
        <v>500</v>
      </c>
      <c r="K569" s="37">
        <v>0</v>
      </c>
      <c r="L569" s="37">
        <v>6916</v>
      </c>
      <c r="M569" s="38">
        <v>0</v>
      </c>
      <c r="N569" s="15">
        <f t="shared" si="8"/>
        <v>284499</v>
      </c>
    </row>
    <row r="570" spans="1:14" x14ac:dyDescent="0.25">
      <c r="A570" s="20">
        <v>567</v>
      </c>
      <c r="B570" s="40" t="s">
        <v>581</v>
      </c>
      <c r="C570" s="37">
        <f>+'ENERO ORD'!C570</f>
        <v>196528</v>
      </c>
      <c r="D570" s="37">
        <f>+'ENERO ORD'!D570</f>
        <v>69824</v>
      </c>
      <c r="E570" s="37">
        <f>+'ENERO ORD'!E570</f>
        <v>2807</v>
      </c>
      <c r="F570" s="37">
        <f>+'AJUSTE FOFIR'!C570+'ENERO ORD'!F570</f>
        <v>13911</v>
      </c>
      <c r="G570" s="37">
        <v>5965</v>
      </c>
      <c r="H570" s="37">
        <v>1340</v>
      </c>
      <c r="I570" s="37">
        <v>4471</v>
      </c>
      <c r="J570" s="37">
        <v>507</v>
      </c>
      <c r="K570" s="37">
        <v>0</v>
      </c>
      <c r="L570" s="37">
        <v>0</v>
      </c>
      <c r="M570" s="38">
        <v>0</v>
      </c>
      <c r="N570" s="15">
        <f t="shared" si="8"/>
        <v>295353</v>
      </c>
    </row>
    <row r="571" spans="1:14" x14ac:dyDescent="0.25">
      <c r="A571" s="20">
        <v>568</v>
      </c>
      <c r="B571" s="40" t="s">
        <v>582</v>
      </c>
      <c r="C571" s="37">
        <f>+'ENERO ORD'!C571</f>
        <v>110048</v>
      </c>
      <c r="D571" s="37">
        <f>+'ENERO ORD'!D571</f>
        <v>65653</v>
      </c>
      <c r="E571" s="37">
        <f>+'ENERO ORD'!E571</f>
        <v>1586</v>
      </c>
      <c r="F571" s="37">
        <f>+'AJUSTE FOFIR'!C571+'ENERO ORD'!F571</f>
        <v>7426</v>
      </c>
      <c r="G571" s="37">
        <v>2386</v>
      </c>
      <c r="H571" s="37">
        <v>703</v>
      </c>
      <c r="I571" s="37">
        <v>2057</v>
      </c>
      <c r="J571" s="37">
        <v>281</v>
      </c>
      <c r="K571" s="37">
        <v>0</v>
      </c>
      <c r="L571" s="37">
        <v>0</v>
      </c>
      <c r="M571" s="38">
        <v>0</v>
      </c>
      <c r="N571" s="15">
        <f t="shared" si="8"/>
        <v>190140</v>
      </c>
    </row>
    <row r="572" spans="1:14" x14ac:dyDescent="0.25">
      <c r="A572" s="20">
        <v>569</v>
      </c>
      <c r="B572" s="40" t="s">
        <v>583</v>
      </c>
      <c r="C572" s="37">
        <f>+'ENERO ORD'!C572</f>
        <v>134722</v>
      </c>
      <c r="D572" s="37">
        <f>+'ENERO ORD'!D572</f>
        <v>63695</v>
      </c>
      <c r="E572" s="37">
        <f>+'ENERO ORD'!E572</f>
        <v>2040</v>
      </c>
      <c r="F572" s="37">
        <f>+'AJUSTE FOFIR'!C572+'ENERO ORD'!F572</f>
        <v>8671</v>
      </c>
      <c r="G572" s="37">
        <v>2748</v>
      </c>
      <c r="H572" s="37">
        <v>794</v>
      </c>
      <c r="I572" s="37">
        <v>2094</v>
      </c>
      <c r="J572" s="37">
        <v>370</v>
      </c>
      <c r="K572" s="37">
        <v>0</v>
      </c>
      <c r="L572" s="37">
        <v>0</v>
      </c>
      <c r="M572" s="38">
        <v>0</v>
      </c>
      <c r="N572" s="15">
        <f t="shared" si="8"/>
        <v>215134</v>
      </c>
    </row>
    <row r="573" spans="1:14" ht="15.75" thickBot="1" x14ac:dyDescent="0.3">
      <c r="A573" s="20">
        <v>570</v>
      </c>
      <c r="B573" s="40" t="s">
        <v>584</v>
      </c>
      <c r="C573" s="37">
        <f>+'ENERO ORD'!C573</f>
        <v>1105468</v>
      </c>
      <c r="D573" s="37">
        <f>+'ENERO ORD'!D573</f>
        <v>397475</v>
      </c>
      <c r="E573" s="37">
        <f>+'ENERO ORD'!E573</f>
        <v>12472</v>
      </c>
      <c r="F573" s="37">
        <f>+'AJUSTE FOFIR'!C573+'ENERO ORD'!F573</f>
        <v>83574</v>
      </c>
      <c r="G573" s="37">
        <v>32098</v>
      </c>
      <c r="H573" s="37">
        <v>8808</v>
      </c>
      <c r="I573" s="37">
        <v>33262</v>
      </c>
      <c r="J573" s="37">
        <v>2352</v>
      </c>
      <c r="K573" s="37">
        <v>0</v>
      </c>
      <c r="L573" s="37">
        <v>0</v>
      </c>
      <c r="M573" s="38">
        <v>0</v>
      </c>
      <c r="N573" s="15">
        <f t="shared" si="8"/>
        <v>1675509</v>
      </c>
    </row>
    <row r="574" spans="1:14" ht="15.75" thickBot="1" x14ac:dyDescent="0.3">
      <c r="A574" s="23"/>
      <c r="B574" s="24"/>
      <c r="C574" s="37">
        <f>+'ENERO ORD'!C574</f>
        <v>269508498</v>
      </c>
      <c r="D574" s="37">
        <f>+'ENERO ORD'!D574</f>
        <v>108903940</v>
      </c>
      <c r="E574" s="37">
        <f>+'ENERO ORD'!E574</f>
        <v>3292179</v>
      </c>
      <c r="F574" s="37">
        <f>+'AJUSTE FOFIR'!C574+'ENERO ORD'!F574</f>
        <v>19727116</v>
      </c>
      <c r="G574" s="42">
        <f t="shared" ref="G574:N574" si="9">SUM(G4:G573)</f>
        <v>6525950</v>
      </c>
      <c r="H574" s="42">
        <f t="shared" si="9"/>
        <v>2003933</v>
      </c>
      <c r="I574" s="42">
        <f t="shared" si="9"/>
        <v>6880314</v>
      </c>
      <c r="J574" s="42">
        <f t="shared" si="9"/>
        <v>581048</v>
      </c>
      <c r="K574" s="42">
        <f t="shared" si="9"/>
        <v>0</v>
      </c>
      <c r="L574" s="42">
        <f t="shared" si="9"/>
        <v>13754413</v>
      </c>
      <c r="M574" s="42">
        <f>SUM(M4:M573)</f>
        <v>59528</v>
      </c>
      <c r="N574" s="42">
        <f t="shared" si="9"/>
        <v>431236919</v>
      </c>
    </row>
    <row r="575" spans="1:14" x14ac:dyDescent="0.25">
      <c r="B575" s="49" t="s">
        <v>585</v>
      </c>
      <c r="C575" s="49"/>
      <c r="D575" s="49"/>
      <c r="E575" s="49"/>
      <c r="F575" s="49"/>
      <c r="L575" s="25"/>
    </row>
    <row r="579" spans="2:2" x14ac:dyDescent="0.25">
      <c r="B579" s="43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" sqref="A14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27" t="s">
        <v>589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40" t="s">
        <v>15</v>
      </c>
      <c r="C4" s="37">
        <v>115988</v>
      </c>
      <c r="D4" s="37">
        <v>53142</v>
      </c>
      <c r="E4" s="37">
        <v>1924</v>
      </c>
      <c r="F4" s="37">
        <v>6017</v>
      </c>
      <c r="G4" s="37">
        <v>1582</v>
      </c>
      <c r="H4" s="37">
        <v>612</v>
      </c>
      <c r="I4" s="37">
        <v>1073</v>
      </c>
      <c r="J4" s="37">
        <v>349</v>
      </c>
      <c r="K4" s="16">
        <v>0</v>
      </c>
      <c r="L4" s="37">
        <v>1041</v>
      </c>
      <c r="M4" s="17">
        <v>0</v>
      </c>
      <c r="N4" s="15">
        <f>SUM(C4:M4)</f>
        <v>181728</v>
      </c>
    </row>
    <row r="5" spans="1:14" x14ac:dyDescent="0.25">
      <c r="A5" s="18">
        <v>2</v>
      </c>
      <c r="B5" s="40" t="s">
        <v>16</v>
      </c>
      <c r="C5" s="37">
        <v>2004492</v>
      </c>
      <c r="D5" s="37">
        <v>776706</v>
      </c>
      <c r="E5" s="37">
        <v>25578</v>
      </c>
      <c r="F5" s="37">
        <v>78221</v>
      </c>
      <c r="G5" s="37">
        <v>76678</v>
      </c>
      <c r="H5" s="37">
        <v>14509</v>
      </c>
      <c r="I5" s="37">
        <v>59893</v>
      </c>
      <c r="J5" s="37">
        <v>4573</v>
      </c>
      <c r="K5" s="37">
        <v>0</v>
      </c>
      <c r="L5" s="37">
        <v>0</v>
      </c>
      <c r="M5" s="38">
        <v>0</v>
      </c>
      <c r="N5" s="15">
        <f t="shared" ref="N5:N68" si="0">SUM(C5:M5)</f>
        <v>3040650</v>
      </c>
    </row>
    <row r="6" spans="1:14" x14ac:dyDescent="0.25">
      <c r="A6" s="20">
        <v>3</v>
      </c>
      <c r="B6" s="40" t="s">
        <v>17</v>
      </c>
      <c r="C6" s="37">
        <v>149976</v>
      </c>
      <c r="D6" s="37">
        <v>49566</v>
      </c>
      <c r="E6" s="37">
        <v>2270</v>
      </c>
      <c r="F6" s="37">
        <v>7100</v>
      </c>
      <c r="G6" s="37">
        <v>3579</v>
      </c>
      <c r="H6" s="37">
        <v>880</v>
      </c>
      <c r="I6" s="37">
        <v>2469</v>
      </c>
      <c r="J6" s="37">
        <v>413</v>
      </c>
      <c r="K6" s="37">
        <v>0</v>
      </c>
      <c r="L6" s="37">
        <v>0</v>
      </c>
      <c r="M6" s="38">
        <v>0</v>
      </c>
      <c r="N6" s="15">
        <f t="shared" si="0"/>
        <v>216253</v>
      </c>
    </row>
    <row r="7" spans="1:14" x14ac:dyDescent="0.25">
      <c r="A7" s="20">
        <v>4</v>
      </c>
      <c r="B7" s="40" t="s">
        <v>18</v>
      </c>
      <c r="C7" s="37">
        <v>82992</v>
      </c>
      <c r="D7" s="37">
        <v>37465</v>
      </c>
      <c r="E7" s="37">
        <v>1263</v>
      </c>
      <c r="F7" s="37">
        <v>3972</v>
      </c>
      <c r="G7" s="37">
        <v>1476</v>
      </c>
      <c r="H7" s="37">
        <v>466</v>
      </c>
      <c r="I7" s="37">
        <v>1130</v>
      </c>
      <c r="J7" s="37">
        <v>253</v>
      </c>
      <c r="K7" s="37">
        <v>0</v>
      </c>
      <c r="L7" s="37">
        <v>8283</v>
      </c>
      <c r="M7" s="38">
        <v>0</v>
      </c>
      <c r="N7" s="15">
        <f t="shared" si="0"/>
        <v>137300</v>
      </c>
    </row>
    <row r="8" spans="1:14" x14ac:dyDescent="0.25">
      <c r="A8" s="20">
        <v>5</v>
      </c>
      <c r="B8" s="40" t="s">
        <v>19</v>
      </c>
      <c r="C8" s="37">
        <v>1418244</v>
      </c>
      <c r="D8" s="37">
        <v>367603</v>
      </c>
      <c r="E8" s="37">
        <v>15721</v>
      </c>
      <c r="F8" s="37">
        <v>43644</v>
      </c>
      <c r="G8" s="37">
        <v>23096</v>
      </c>
      <c r="H8" s="37">
        <v>13127</v>
      </c>
      <c r="I8" s="37">
        <v>44237</v>
      </c>
      <c r="J8" s="37">
        <v>2331</v>
      </c>
      <c r="K8" s="37">
        <v>0</v>
      </c>
      <c r="L8" s="37">
        <v>0</v>
      </c>
      <c r="M8" s="38">
        <v>0</v>
      </c>
      <c r="N8" s="15">
        <f t="shared" si="0"/>
        <v>1928003</v>
      </c>
    </row>
    <row r="9" spans="1:14" x14ac:dyDescent="0.25">
      <c r="A9" s="20">
        <v>6</v>
      </c>
      <c r="B9" s="40" t="s">
        <v>20</v>
      </c>
      <c r="C9" s="37">
        <v>1268534</v>
      </c>
      <c r="D9" s="37">
        <v>504871</v>
      </c>
      <c r="E9" s="37">
        <v>13168</v>
      </c>
      <c r="F9" s="37">
        <v>40650</v>
      </c>
      <c r="G9" s="37">
        <v>29258</v>
      </c>
      <c r="H9" s="37">
        <v>10210</v>
      </c>
      <c r="I9" s="37">
        <v>36151</v>
      </c>
      <c r="J9" s="37">
        <v>2322</v>
      </c>
      <c r="K9" s="37">
        <v>0</v>
      </c>
      <c r="L9" s="37">
        <v>0</v>
      </c>
      <c r="M9" s="38">
        <v>0</v>
      </c>
      <c r="N9" s="15">
        <f t="shared" si="0"/>
        <v>1905164</v>
      </c>
    </row>
    <row r="10" spans="1:14" x14ac:dyDescent="0.25">
      <c r="A10" s="20">
        <v>7</v>
      </c>
      <c r="B10" s="40" t="s">
        <v>21</v>
      </c>
      <c r="C10" s="37">
        <v>215508</v>
      </c>
      <c r="D10" s="37">
        <v>94162</v>
      </c>
      <c r="E10" s="37">
        <v>3249</v>
      </c>
      <c r="F10" s="37">
        <v>10148</v>
      </c>
      <c r="G10" s="37">
        <v>4769</v>
      </c>
      <c r="H10" s="37">
        <v>1275</v>
      </c>
      <c r="I10" s="37">
        <v>3347</v>
      </c>
      <c r="J10" s="37">
        <v>592</v>
      </c>
      <c r="K10" s="37">
        <v>0</v>
      </c>
      <c r="L10" s="37">
        <v>13658</v>
      </c>
      <c r="M10" s="38">
        <v>0</v>
      </c>
      <c r="N10" s="15">
        <f t="shared" si="0"/>
        <v>346708</v>
      </c>
    </row>
    <row r="11" spans="1:14" x14ac:dyDescent="0.25">
      <c r="A11" s="20">
        <v>8</v>
      </c>
      <c r="B11" s="40" t="s">
        <v>22</v>
      </c>
      <c r="C11" s="37">
        <v>108190</v>
      </c>
      <c r="D11" s="37">
        <v>52971</v>
      </c>
      <c r="E11" s="37">
        <v>1520</v>
      </c>
      <c r="F11" s="37">
        <v>4642</v>
      </c>
      <c r="G11" s="37">
        <v>1199</v>
      </c>
      <c r="H11" s="37">
        <v>741</v>
      </c>
      <c r="I11" s="37">
        <v>1815</v>
      </c>
      <c r="J11" s="37">
        <v>251</v>
      </c>
      <c r="K11" s="37">
        <v>0</v>
      </c>
      <c r="L11" s="37">
        <v>0</v>
      </c>
      <c r="M11" s="38">
        <v>0</v>
      </c>
      <c r="N11" s="15">
        <f t="shared" si="0"/>
        <v>171329</v>
      </c>
    </row>
    <row r="12" spans="1:14" x14ac:dyDescent="0.25">
      <c r="A12" s="20">
        <v>9</v>
      </c>
      <c r="B12" s="40" t="s">
        <v>23</v>
      </c>
      <c r="C12" s="37">
        <v>322522</v>
      </c>
      <c r="D12" s="37">
        <v>167023</v>
      </c>
      <c r="E12" s="37">
        <v>4053</v>
      </c>
      <c r="F12" s="37">
        <v>12827</v>
      </c>
      <c r="G12" s="37">
        <v>11913</v>
      </c>
      <c r="H12" s="37">
        <v>2154</v>
      </c>
      <c r="I12" s="37">
        <v>8620</v>
      </c>
      <c r="J12" s="37">
        <v>793</v>
      </c>
      <c r="K12" s="37">
        <v>0</v>
      </c>
      <c r="L12" s="37">
        <v>0</v>
      </c>
      <c r="M12" s="38">
        <v>0</v>
      </c>
      <c r="N12" s="15">
        <f t="shared" si="0"/>
        <v>529905</v>
      </c>
    </row>
    <row r="13" spans="1:14" x14ac:dyDescent="0.25">
      <c r="A13" s="20">
        <v>10</v>
      </c>
      <c r="B13" s="40" t="s">
        <v>24</v>
      </c>
      <c r="C13" s="37">
        <v>920536</v>
      </c>
      <c r="D13" s="37">
        <v>293242</v>
      </c>
      <c r="E13" s="37">
        <v>10072</v>
      </c>
      <c r="F13" s="37">
        <v>25468</v>
      </c>
      <c r="G13" s="37">
        <v>21144</v>
      </c>
      <c r="H13" s="37">
        <v>9623</v>
      </c>
      <c r="I13" s="37">
        <v>36847</v>
      </c>
      <c r="J13" s="37">
        <v>1438</v>
      </c>
      <c r="K13" s="37">
        <v>0</v>
      </c>
      <c r="L13" s="37">
        <v>0</v>
      </c>
      <c r="M13" s="38">
        <v>0</v>
      </c>
      <c r="N13" s="15">
        <f t="shared" si="0"/>
        <v>1318370</v>
      </c>
    </row>
    <row r="14" spans="1:14" x14ac:dyDescent="0.25">
      <c r="A14" s="20">
        <v>11</v>
      </c>
      <c r="B14" s="40" t="s">
        <v>25</v>
      </c>
      <c r="C14" s="37">
        <v>101650</v>
      </c>
      <c r="D14" s="37">
        <v>39574</v>
      </c>
      <c r="E14" s="37">
        <v>1609</v>
      </c>
      <c r="F14" s="37">
        <v>5005</v>
      </c>
      <c r="G14" s="37">
        <v>2117</v>
      </c>
      <c r="H14" s="37">
        <v>581</v>
      </c>
      <c r="I14" s="37">
        <v>1449</v>
      </c>
      <c r="J14" s="37">
        <v>289</v>
      </c>
      <c r="K14" s="37">
        <v>0</v>
      </c>
      <c r="L14" s="37">
        <v>0</v>
      </c>
      <c r="M14" s="38">
        <v>0</v>
      </c>
      <c r="N14" s="15">
        <f t="shared" si="0"/>
        <v>152274</v>
      </c>
    </row>
    <row r="15" spans="1:14" x14ac:dyDescent="0.25">
      <c r="A15" s="20">
        <v>12</v>
      </c>
      <c r="B15" s="40" t="s">
        <v>26</v>
      </c>
      <c r="C15" s="37">
        <v>452588</v>
      </c>
      <c r="D15" s="37">
        <v>134507</v>
      </c>
      <c r="E15" s="37">
        <v>5922</v>
      </c>
      <c r="F15" s="37">
        <v>17766</v>
      </c>
      <c r="G15" s="37">
        <v>20197</v>
      </c>
      <c r="H15" s="37">
        <v>3371</v>
      </c>
      <c r="I15" s="37">
        <v>14018</v>
      </c>
      <c r="J15" s="37">
        <v>1029</v>
      </c>
      <c r="K15" s="37">
        <v>0</v>
      </c>
      <c r="L15" s="37">
        <v>107295</v>
      </c>
      <c r="M15" s="38">
        <v>0</v>
      </c>
      <c r="N15" s="15">
        <f t="shared" si="0"/>
        <v>756693</v>
      </c>
    </row>
    <row r="16" spans="1:14" x14ac:dyDescent="0.25">
      <c r="A16" s="20">
        <v>13</v>
      </c>
      <c r="B16" s="40" t="s">
        <v>27</v>
      </c>
      <c r="C16" s="37">
        <v>321618</v>
      </c>
      <c r="D16" s="37">
        <v>179870</v>
      </c>
      <c r="E16" s="37">
        <v>4245</v>
      </c>
      <c r="F16" s="37">
        <v>13321</v>
      </c>
      <c r="G16" s="37">
        <v>4651</v>
      </c>
      <c r="H16" s="37">
        <v>2114</v>
      </c>
      <c r="I16" s="37">
        <v>5521</v>
      </c>
      <c r="J16" s="37">
        <v>813</v>
      </c>
      <c r="K16" s="37">
        <v>0</v>
      </c>
      <c r="L16" s="37">
        <v>35852</v>
      </c>
      <c r="M16" s="38">
        <v>0</v>
      </c>
      <c r="N16" s="15">
        <f t="shared" si="0"/>
        <v>568005</v>
      </c>
    </row>
    <row r="17" spans="1:14" x14ac:dyDescent="0.25">
      <c r="A17" s="20">
        <v>14</v>
      </c>
      <c r="B17" s="40" t="s">
        <v>28</v>
      </c>
      <c r="C17" s="37">
        <v>2258094</v>
      </c>
      <c r="D17" s="37">
        <v>717876</v>
      </c>
      <c r="E17" s="37">
        <v>25882</v>
      </c>
      <c r="F17" s="37">
        <v>74550</v>
      </c>
      <c r="G17" s="37">
        <v>41139</v>
      </c>
      <c r="H17" s="37">
        <v>18684</v>
      </c>
      <c r="I17" s="37">
        <v>61944</v>
      </c>
      <c r="J17" s="37">
        <v>5575</v>
      </c>
      <c r="K17" s="37">
        <v>0</v>
      </c>
      <c r="L17" s="37">
        <v>0</v>
      </c>
      <c r="M17" s="38">
        <v>0</v>
      </c>
      <c r="N17" s="15">
        <f t="shared" si="0"/>
        <v>3203744</v>
      </c>
    </row>
    <row r="18" spans="1:14" x14ac:dyDescent="0.25">
      <c r="A18" s="20">
        <v>15</v>
      </c>
      <c r="B18" s="40" t="s">
        <v>29</v>
      </c>
      <c r="C18" s="37">
        <v>266352</v>
      </c>
      <c r="D18" s="37">
        <v>114531</v>
      </c>
      <c r="E18" s="37">
        <v>3851</v>
      </c>
      <c r="F18" s="37">
        <v>11864</v>
      </c>
      <c r="G18" s="37">
        <v>9167</v>
      </c>
      <c r="H18" s="37">
        <v>1717</v>
      </c>
      <c r="I18" s="37">
        <v>5989</v>
      </c>
      <c r="J18" s="37">
        <v>689</v>
      </c>
      <c r="K18" s="37">
        <v>0</v>
      </c>
      <c r="L18" s="37">
        <v>0</v>
      </c>
      <c r="M18" s="38">
        <v>0</v>
      </c>
      <c r="N18" s="15">
        <f t="shared" si="0"/>
        <v>414160</v>
      </c>
    </row>
    <row r="19" spans="1:14" x14ac:dyDescent="0.25">
      <c r="A19" s="20">
        <v>16</v>
      </c>
      <c r="B19" s="40" t="s">
        <v>30</v>
      </c>
      <c r="C19" s="37">
        <v>401974</v>
      </c>
      <c r="D19" s="37">
        <v>74357</v>
      </c>
      <c r="E19" s="37">
        <v>5400</v>
      </c>
      <c r="F19" s="37">
        <v>16327</v>
      </c>
      <c r="G19" s="37">
        <v>21086</v>
      </c>
      <c r="H19" s="37">
        <v>2887</v>
      </c>
      <c r="I19" s="37">
        <v>12348</v>
      </c>
      <c r="J19" s="37">
        <v>948</v>
      </c>
      <c r="K19" s="37">
        <v>0</v>
      </c>
      <c r="L19" s="37">
        <v>0</v>
      </c>
      <c r="M19" s="38">
        <v>0</v>
      </c>
      <c r="N19" s="15">
        <f t="shared" si="0"/>
        <v>535327</v>
      </c>
    </row>
    <row r="20" spans="1:14" x14ac:dyDescent="0.25">
      <c r="A20" s="20">
        <v>17</v>
      </c>
      <c r="B20" s="40" t="s">
        <v>31</v>
      </c>
      <c r="C20" s="37">
        <v>200430</v>
      </c>
      <c r="D20" s="37">
        <v>49681</v>
      </c>
      <c r="E20" s="37">
        <v>2912</v>
      </c>
      <c r="F20" s="37">
        <v>9039</v>
      </c>
      <c r="G20" s="37">
        <v>6007</v>
      </c>
      <c r="H20" s="37">
        <v>1258</v>
      </c>
      <c r="I20" s="37">
        <v>4162</v>
      </c>
      <c r="J20" s="37">
        <v>523</v>
      </c>
      <c r="K20" s="37">
        <v>0</v>
      </c>
      <c r="L20" s="37">
        <v>11496</v>
      </c>
      <c r="M20" s="38">
        <v>0</v>
      </c>
      <c r="N20" s="15">
        <f t="shared" si="0"/>
        <v>285508</v>
      </c>
    </row>
    <row r="21" spans="1:14" x14ac:dyDescent="0.25">
      <c r="A21" s="20">
        <v>18</v>
      </c>
      <c r="B21" s="40" t="s">
        <v>32</v>
      </c>
      <c r="C21" s="37">
        <v>93612</v>
      </c>
      <c r="D21" s="37">
        <v>47052</v>
      </c>
      <c r="E21" s="37">
        <v>1538</v>
      </c>
      <c r="F21" s="37">
        <v>4708</v>
      </c>
      <c r="G21" s="37">
        <v>1381</v>
      </c>
      <c r="H21" s="37">
        <v>537</v>
      </c>
      <c r="I21" s="37">
        <v>1122</v>
      </c>
      <c r="J21" s="37">
        <v>291</v>
      </c>
      <c r="K21" s="37">
        <v>0</v>
      </c>
      <c r="L21" s="37">
        <v>12447</v>
      </c>
      <c r="M21" s="38">
        <v>0</v>
      </c>
      <c r="N21" s="15">
        <f t="shared" si="0"/>
        <v>162688</v>
      </c>
    </row>
    <row r="22" spans="1:14" x14ac:dyDescent="0.25">
      <c r="A22" s="20">
        <v>19</v>
      </c>
      <c r="B22" s="40" t="s">
        <v>33</v>
      </c>
      <c r="C22" s="37">
        <v>175660</v>
      </c>
      <c r="D22" s="37">
        <v>47629</v>
      </c>
      <c r="E22" s="37">
        <v>2582</v>
      </c>
      <c r="F22" s="37">
        <v>7990</v>
      </c>
      <c r="G22" s="37">
        <v>5161</v>
      </c>
      <c r="H22" s="37">
        <v>1100</v>
      </c>
      <c r="I22" s="37">
        <v>3617</v>
      </c>
      <c r="J22" s="37">
        <v>465</v>
      </c>
      <c r="K22" s="37">
        <v>0</v>
      </c>
      <c r="L22" s="37">
        <v>0</v>
      </c>
      <c r="M22" s="38">
        <v>0</v>
      </c>
      <c r="N22" s="15">
        <f t="shared" si="0"/>
        <v>244204</v>
      </c>
    </row>
    <row r="23" spans="1:14" x14ac:dyDescent="0.25">
      <c r="A23" s="20">
        <v>20</v>
      </c>
      <c r="B23" s="40" t="s">
        <v>34</v>
      </c>
      <c r="C23" s="37">
        <v>232828</v>
      </c>
      <c r="D23" s="37">
        <v>180509</v>
      </c>
      <c r="E23" s="37">
        <v>3147</v>
      </c>
      <c r="F23" s="37">
        <v>9577</v>
      </c>
      <c r="G23" s="37">
        <v>7323</v>
      </c>
      <c r="H23" s="37">
        <v>1643</v>
      </c>
      <c r="I23" s="37">
        <v>5762</v>
      </c>
      <c r="J23" s="37">
        <v>546</v>
      </c>
      <c r="K23" s="37">
        <v>0</v>
      </c>
      <c r="L23" s="37">
        <v>28326</v>
      </c>
      <c r="M23" s="38">
        <v>0</v>
      </c>
      <c r="N23" s="15">
        <f t="shared" si="0"/>
        <v>469661</v>
      </c>
    </row>
    <row r="24" spans="1:14" x14ac:dyDescent="0.25">
      <c r="A24" s="20">
        <v>21</v>
      </c>
      <c r="B24" s="40" t="s">
        <v>35</v>
      </c>
      <c r="C24" s="37">
        <v>691290</v>
      </c>
      <c r="D24" s="37">
        <v>295278</v>
      </c>
      <c r="E24" s="37">
        <v>9050</v>
      </c>
      <c r="F24" s="37">
        <v>26502</v>
      </c>
      <c r="G24" s="37">
        <v>25713</v>
      </c>
      <c r="H24" s="37">
        <v>5371</v>
      </c>
      <c r="I24" s="37">
        <v>22286</v>
      </c>
      <c r="J24" s="37">
        <v>1665</v>
      </c>
      <c r="K24" s="37">
        <v>0</v>
      </c>
      <c r="L24" s="37">
        <v>0</v>
      </c>
      <c r="M24" s="38">
        <v>0</v>
      </c>
      <c r="N24" s="15">
        <f t="shared" si="0"/>
        <v>1077155</v>
      </c>
    </row>
    <row r="25" spans="1:14" x14ac:dyDescent="0.25">
      <c r="A25" s="20">
        <v>22</v>
      </c>
      <c r="B25" s="40" t="s">
        <v>36</v>
      </c>
      <c r="C25" s="37">
        <v>104934</v>
      </c>
      <c r="D25" s="37">
        <v>46665</v>
      </c>
      <c r="E25" s="37">
        <v>1425</v>
      </c>
      <c r="F25" s="37">
        <v>4330</v>
      </c>
      <c r="G25" s="37">
        <v>1173</v>
      </c>
      <c r="H25" s="37">
        <v>732</v>
      </c>
      <c r="I25" s="37">
        <v>1814</v>
      </c>
      <c r="J25" s="37">
        <v>267</v>
      </c>
      <c r="K25" s="37">
        <v>0</v>
      </c>
      <c r="L25" s="37">
        <v>3479</v>
      </c>
      <c r="M25" s="38">
        <v>0</v>
      </c>
      <c r="N25" s="15">
        <f t="shared" si="0"/>
        <v>164819</v>
      </c>
    </row>
    <row r="26" spans="1:14" x14ac:dyDescent="0.25">
      <c r="A26" s="20">
        <v>23</v>
      </c>
      <c r="B26" s="40" t="s">
        <v>37</v>
      </c>
      <c r="C26" s="37">
        <v>799734</v>
      </c>
      <c r="D26" s="37">
        <v>382122</v>
      </c>
      <c r="E26" s="37">
        <v>8682</v>
      </c>
      <c r="F26" s="37">
        <v>25224</v>
      </c>
      <c r="G26" s="37">
        <v>32922</v>
      </c>
      <c r="H26" s="37">
        <v>6988</v>
      </c>
      <c r="I26" s="37">
        <v>32113</v>
      </c>
      <c r="J26" s="37">
        <v>1380</v>
      </c>
      <c r="K26" s="37">
        <v>0</v>
      </c>
      <c r="L26" s="37">
        <v>0</v>
      </c>
      <c r="M26" s="38">
        <v>0</v>
      </c>
      <c r="N26" s="15">
        <f t="shared" si="0"/>
        <v>1289165</v>
      </c>
    </row>
    <row r="27" spans="1:14" x14ac:dyDescent="0.25">
      <c r="A27" s="20">
        <v>24</v>
      </c>
      <c r="B27" s="40" t="s">
        <v>38</v>
      </c>
      <c r="C27" s="37">
        <v>355882</v>
      </c>
      <c r="D27" s="37">
        <v>205881</v>
      </c>
      <c r="E27" s="37">
        <v>4312</v>
      </c>
      <c r="F27" s="37">
        <v>15123</v>
      </c>
      <c r="G27" s="37">
        <v>6752</v>
      </c>
      <c r="H27" s="37">
        <v>1891</v>
      </c>
      <c r="I27" s="37">
        <v>4460</v>
      </c>
      <c r="J27" s="37">
        <v>740</v>
      </c>
      <c r="K27" s="37">
        <v>0</v>
      </c>
      <c r="L27" s="37">
        <v>0</v>
      </c>
      <c r="M27" s="38">
        <v>0</v>
      </c>
      <c r="N27" s="15">
        <f t="shared" si="0"/>
        <v>595041</v>
      </c>
    </row>
    <row r="28" spans="1:14" x14ac:dyDescent="0.25">
      <c r="A28" s="20">
        <v>25</v>
      </c>
      <c r="B28" s="40" t="s">
        <v>39</v>
      </c>
      <c r="C28" s="37">
        <v>646826</v>
      </c>
      <c r="D28" s="37">
        <v>271924</v>
      </c>
      <c r="E28" s="37">
        <v>5772</v>
      </c>
      <c r="F28" s="37">
        <v>17843</v>
      </c>
      <c r="G28" s="37">
        <v>17982</v>
      </c>
      <c r="H28" s="37">
        <v>5488</v>
      </c>
      <c r="I28" s="37">
        <v>21121</v>
      </c>
      <c r="J28" s="37">
        <v>1038</v>
      </c>
      <c r="K28" s="37">
        <v>0</v>
      </c>
      <c r="L28" s="37">
        <v>0</v>
      </c>
      <c r="M28" s="38">
        <v>0</v>
      </c>
      <c r="N28" s="15">
        <f t="shared" si="0"/>
        <v>987994</v>
      </c>
    </row>
    <row r="29" spans="1:14" x14ac:dyDescent="0.25">
      <c r="A29" s="20">
        <v>26</v>
      </c>
      <c r="B29" s="40" t="s">
        <v>40</v>
      </c>
      <c r="C29" s="37">
        <v>473936</v>
      </c>
      <c r="D29" s="37">
        <v>139385</v>
      </c>
      <c r="E29" s="37">
        <v>6417</v>
      </c>
      <c r="F29" s="37">
        <v>18929</v>
      </c>
      <c r="G29" s="37">
        <v>15292</v>
      </c>
      <c r="H29" s="37">
        <v>3591</v>
      </c>
      <c r="I29" s="37">
        <v>13570</v>
      </c>
      <c r="J29" s="37">
        <v>1092</v>
      </c>
      <c r="K29" s="37">
        <v>0</v>
      </c>
      <c r="L29" s="37">
        <v>46612</v>
      </c>
      <c r="M29" s="38">
        <v>0</v>
      </c>
      <c r="N29" s="15">
        <f t="shared" si="0"/>
        <v>718824</v>
      </c>
    </row>
    <row r="30" spans="1:14" x14ac:dyDescent="0.25">
      <c r="A30" s="20">
        <v>27</v>
      </c>
      <c r="B30" s="40" t="s">
        <v>41</v>
      </c>
      <c r="C30" s="37">
        <v>168060</v>
      </c>
      <c r="D30" s="37">
        <v>121599</v>
      </c>
      <c r="E30" s="37">
        <v>2535</v>
      </c>
      <c r="F30" s="37">
        <v>7791</v>
      </c>
      <c r="G30" s="37">
        <v>4231</v>
      </c>
      <c r="H30" s="37">
        <v>1051</v>
      </c>
      <c r="I30" s="37">
        <v>3048</v>
      </c>
      <c r="J30" s="37">
        <v>451</v>
      </c>
      <c r="K30" s="37">
        <v>0</v>
      </c>
      <c r="L30" s="37">
        <v>0</v>
      </c>
      <c r="M30" s="38">
        <v>0</v>
      </c>
      <c r="N30" s="15">
        <f t="shared" si="0"/>
        <v>308766</v>
      </c>
    </row>
    <row r="31" spans="1:14" x14ac:dyDescent="0.25">
      <c r="A31" s="20">
        <v>28</v>
      </c>
      <c r="B31" s="40" t="s">
        <v>42</v>
      </c>
      <c r="C31" s="37">
        <v>993398</v>
      </c>
      <c r="D31" s="37">
        <v>316966</v>
      </c>
      <c r="E31" s="37">
        <v>13006</v>
      </c>
      <c r="F31" s="37">
        <v>38669</v>
      </c>
      <c r="G31" s="37">
        <v>35290</v>
      </c>
      <c r="H31" s="37">
        <v>7553</v>
      </c>
      <c r="I31" s="37">
        <v>30004</v>
      </c>
      <c r="J31" s="37">
        <v>2220</v>
      </c>
      <c r="K31" s="37">
        <v>0</v>
      </c>
      <c r="L31" s="37">
        <v>0</v>
      </c>
      <c r="M31" s="38">
        <v>0</v>
      </c>
      <c r="N31" s="15">
        <f t="shared" si="0"/>
        <v>1437106</v>
      </c>
    </row>
    <row r="32" spans="1:14" x14ac:dyDescent="0.25">
      <c r="A32" s="20">
        <v>29</v>
      </c>
      <c r="B32" s="40" t="s">
        <v>43</v>
      </c>
      <c r="C32" s="37">
        <v>267016</v>
      </c>
      <c r="D32" s="37">
        <v>188454</v>
      </c>
      <c r="E32" s="37">
        <v>3665</v>
      </c>
      <c r="F32" s="37">
        <v>11678</v>
      </c>
      <c r="G32" s="37">
        <v>7988</v>
      </c>
      <c r="H32" s="37">
        <v>1647</v>
      </c>
      <c r="I32" s="37">
        <v>5230</v>
      </c>
      <c r="J32" s="37">
        <v>647</v>
      </c>
      <c r="K32" s="37">
        <v>0</v>
      </c>
      <c r="L32" s="37">
        <v>0</v>
      </c>
      <c r="M32" s="38">
        <v>0</v>
      </c>
      <c r="N32" s="15">
        <f t="shared" si="0"/>
        <v>486325</v>
      </c>
    </row>
    <row r="33" spans="1:14" x14ac:dyDescent="0.25">
      <c r="A33" s="20">
        <v>30</v>
      </c>
      <c r="B33" s="40" t="s">
        <v>44</v>
      </c>
      <c r="C33" s="37">
        <v>1317516</v>
      </c>
      <c r="D33" s="37">
        <v>159404</v>
      </c>
      <c r="E33" s="37">
        <v>11768</v>
      </c>
      <c r="F33" s="37">
        <v>46815</v>
      </c>
      <c r="G33" s="37">
        <v>11958</v>
      </c>
      <c r="H33" s="37">
        <v>7200</v>
      </c>
      <c r="I33" s="37">
        <v>15207</v>
      </c>
      <c r="J33" s="37">
        <v>1861</v>
      </c>
      <c r="K33" s="37">
        <v>0</v>
      </c>
      <c r="L33" s="37">
        <v>80837</v>
      </c>
      <c r="M33" s="38">
        <v>0</v>
      </c>
      <c r="N33" s="15">
        <f t="shared" si="0"/>
        <v>1652566</v>
      </c>
    </row>
    <row r="34" spans="1:14" x14ac:dyDescent="0.25">
      <c r="A34" s="20">
        <v>31</v>
      </c>
      <c r="B34" s="40" t="s">
        <v>45</v>
      </c>
      <c r="C34" s="37">
        <v>549100</v>
      </c>
      <c r="D34" s="37">
        <v>94659</v>
      </c>
      <c r="E34" s="37">
        <v>5922</v>
      </c>
      <c r="F34" s="37">
        <v>21326</v>
      </c>
      <c r="G34" s="37">
        <v>12487</v>
      </c>
      <c r="H34" s="37">
        <v>3101</v>
      </c>
      <c r="I34" s="37">
        <v>8939</v>
      </c>
      <c r="J34" s="37">
        <v>1034</v>
      </c>
      <c r="K34" s="37">
        <v>0</v>
      </c>
      <c r="L34" s="37">
        <v>0</v>
      </c>
      <c r="M34" s="38">
        <v>0</v>
      </c>
      <c r="N34" s="15">
        <f t="shared" si="0"/>
        <v>696568</v>
      </c>
    </row>
    <row r="35" spans="1:14" x14ac:dyDescent="0.25">
      <c r="A35" s="20">
        <v>32</v>
      </c>
      <c r="B35" s="40" t="s">
        <v>46</v>
      </c>
      <c r="C35" s="37">
        <v>105454</v>
      </c>
      <c r="D35" s="37">
        <v>60593</v>
      </c>
      <c r="E35" s="37">
        <v>1681</v>
      </c>
      <c r="F35" s="37">
        <v>5238</v>
      </c>
      <c r="G35" s="37">
        <v>1791</v>
      </c>
      <c r="H35" s="37">
        <v>592</v>
      </c>
      <c r="I35" s="37">
        <v>1291</v>
      </c>
      <c r="J35" s="37">
        <v>304</v>
      </c>
      <c r="K35" s="37">
        <v>0</v>
      </c>
      <c r="L35" s="37">
        <v>0</v>
      </c>
      <c r="M35" s="38">
        <v>0</v>
      </c>
      <c r="N35" s="15">
        <f t="shared" si="0"/>
        <v>176944</v>
      </c>
    </row>
    <row r="36" spans="1:14" x14ac:dyDescent="0.25">
      <c r="A36" s="20">
        <v>33</v>
      </c>
      <c r="B36" s="40" t="s">
        <v>47</v>
      </c>
      <c r="C36" s="37">
        <v>141870</v>
      </c>
      <c r="D36" s="37">
        <v>60360</v>
      </c>
      <c r="E36" s="37">
        <v>1874</v>
      </c>
      <c r="F36" s="37">
        <v>5160</v>
      </c>
      <c r="G36" s="37">
        <v>3887</v>
      </c>
      <c r="H36" s="37">
        <v>1219</v>
      </c>
      <c r="I36" s="37">
        <v>4664</v>
      </c>
      <c r="J36" s="37">
        <v>371</v>
      </c>
      <c r="K36" s="37">
        <v>0</v>
      </c>
      <c r="L36" s="37">
        <v>0</v>
      </c>
      <c r="M36" s="38">
        <v>0</v>
      </c>
      <c r="N36" s="15">
        <f t="shared" si="0"/>
        <v>219405</v>
      </c>
    </row>
    <row r="37" spans="1:14" x14ac:dyDescent="0.25">
      <c r="A37" s="20">
        <v>34</v>
      </c>
      <c r="B37" s="40" t="s">
        <v>48</v>
      </c>
      <c r="C37" s="37">
        <v>115172</v>
      </c>
      <c r="D37" s="37">
        <v>63343</v>
      </c>
      <c r="E37" s="37">
        <v>1673</v>
      </c>
      <c r="F37" s="37">
        <v>5271</v>
      </c>
      <c r="G37" s="37">
        <v>1963</v>
      </c>
      <c r="H37" s="37">
        <v>692</v>
      </c>
      <c r="I37" s="37">
        <v>1725</v>
      </c>
      <c r="J37" s="37">
        <v>298</v>
      </c>
      <c r="K37" s="37">
        <v>0</v>
      </c>
      <c r="L37" s="37">
        <v>0</v>
      </c>
      <c r="M37" s="38">
        <v>0</v>
      </c>
      <c r="N37" s="15">
        <f t="shared" si="0"/>
        <v>190137</v>
      </c>
    </row>
    <row r="38" spans="1:14" x14ac:dyDescent="0.25">
      <c r="A38" s="20">
        <v>35</v>
      </c>
      <c r="B38" s="40" t="s">
        <v>49</v>
      </c>
      <c r="C38" s="37">
        <v>53658</v>
      </c>
      <c r="D38" s="37">
        <v>51839</v>
      </c>
      <c r="E38" s="37">
        <v>821</v>
      </c>
      <c r="F38" s="37">
        <v>2549</v>
      </c>
      <c r="G38" s="37">
        <v>760</v>
      </c>
      <c r="H38" s="37">
        <v>312</v>
      </c>
      <c r="I38" s="37">
        <v>732</v>
      </c>
      <c r="J38" s="37">
        <v>164</v>
      </c>
      <c r="K38" s="37">
        <v>0</v>
      </c>
      <c r="L38" s="37">
        <v>4389</v>
      </c>
      <c r="M38" s="38">
        <v>0</v>
      </c>
      <c r="N38" s="15">
        <f t="shared" si="0"/>
        <v>115224</v>
      </c>
    </row>
    <row r="39" spans="1:14" x14ac:dyDescent="0.25">
      <c r="A39" s="20">
        <v>36</v>
      </c>
      <c r="B39" s="40" t="s">
        <v>50</v>
      </c>
      <c r="C39" s="37">
        <v>278120</v>
      </c>
      <c r="D39" s="37">
        <v>66128</v>
      </c>
      <c r="E39" s="37">
        <v>3610</v>
      </c>
      <c r="F39" s="37">
        <v>11376</v>
      </c>
      <c r="G39" s="37">
        <v>9425</v>
      </c>
      <c r="H39" s="37">
        <v>1859</v>
      </c>
      <c r="I39" s="37">
        <v>6929</v>
      </c>
      <c r="J39" s="37">
        <v>631</v>
      </c>
      <c r="K39" s="37">
        <v>0</v>
      </c>
      <c r="L39" s="37">
        <v>0</v>
      </c>
      <c r="M39" s="38">
        <v>0</v>
      </c>
      <c r="N39" s="15">
        <f t="shared" si="0"/>
        <v>378078</v>
      </c>
    </row>
    <row r="40" spans="1:14" x14ac:dyDescent="0.25">
      <c r="A40" s="20">
        <v>37</v>
      </c>
      <c r="B40" s="40" t="s">
        <v>51</v>
      </c>
      <c r="C40" s="37">
        <v>231722</v>
      </c>
      <c r="D40" s="37">
        <v>55868</v>
      </c>
      <c r="E40" s="37">
        <v>3294</v>
      </c>
      <c r="F40" s="37">
        <v>10145</v>
      </c>
      <c r="G40" s="37">
        <v>8075</v>
      </c>
      <c r="H40" s="37">
        <v>1516</v>
      </c>
      <c r="I40" s="37">
        <v>5449</v>
      </c>
      <c r="J40" s="37">
        <v>594</v>
      </c>
      <c r="K40" s="37">
        <v>0</v>
      </c>
      <c r="L40" s="37">
        <v>16493</v>
      </c>
      <c r="M40" s="38">
        <v>0</v>
      </c>
      <c r="N40" s="15">
        <f t="shared" si="0"/>
        <v>333156</v>
      </c>
    </row>
    <row r="41" spans="1:14" x14ac:dyDescent="0.25">
      <c r="A41" s="20">
        <v>38</v>
      </c>
      <c r="B41" s="40" t="s">
        <v>52</v>
      </c>
      <c r="C41" s="37">
        <v>133804</v>
      </c>
      <c r="D41" s="37">
        <v>67649</v>
      </c>
      <c r="E41" s="37">
        <v>1937</v>
      </c>
      <c r="F41" s="37">
        <v>6067</v>
      </c>
      <c r="G41" s="37">
        <v>3415</v>
      </c>
      <c r="H41" s="37">
        <v>819</v>
      </c>
      <c r="I41" s="37">
        <v>2455</v>
      </c>
      <c r="J41" s="37">
        <v>352</v>
      </c>
      <c r="K41" s="37">
        <v>0</v>
      </c>
      <c r="L41" s="37">
        <v>6843</v>
      </c>
      <c r="M41" s="38">
        <v>0</v>
      </c>
      <c r="N41" s="15">
        <f t="shared" si="0"/>
        <v>223341</v>
      </c>
    </row>
    <row r="42" spans="1:14" x14ac:dyDescent="0.25">
      <c r="A42" s="20">
        <v>39</v>
      </c>
      <c r="B42" s="40" t="s">
        <v>53</v>
      </c>
      <c r="C42" s="37">
        <v>6526906</v>
      </c>
      <c r="D42" s="37">
        <v>2482392</v>
      </c>
      <c r="E42" s="37">
        <v>66309</v>
      </c>
      <c r="F42" s="37">
        <v>196103</v>
      </c>
      <c r="G42" s="37">
        <v>116224</v>
      </c>
      <c r="H42" s="37">
        <v>56379</v>
      </c>
      <c r="I42" s="37">
        <v>191477</v>
      </c>
      <c r="J42" s="37">
        <v>12215</v>
      </c>
      <c r="K42" s="37">
        <v>0</v>
      </c>
      <c r="L42" s="37">
        <v>401965</v>
      </c>
      <c r="M42" s="38">
        <v>0</v>
      </c>
      <c r="N42" s="15">
        <f t="shared" si="0"/>
        <v>10049970</v>
      </c>
    </row>
    <row r="43" spans="1:14" x14ac:dyDescent="0.25">
      <c r="A43" s="20">
        <v>40</v>
      </c>
      <c r="B43" s="40" t="s">
        <v>54</v>
      </c>
      <c r="C43" s="37">
        <v>288760</v>
      </c>
      <c r="D43" s="37">
        <v>65007</v>
      </c>
      <c r="E43" s="37">
        <v>4007</v>
      </c>
      <c r="F43" s="37">
        <v>12312</v>
      </c>
      <c r="G43" s="37">
        <v>13258</v>
      </c>
      <c r="H43" s="37">
        <v>1942</v>
      </c>
      <c r="I43" s="37">
        <v>7646</v>
      </c>
      <c r="J43" s="37">
        <v>716</v>
      </c>
      <c r="K43" s="37">
        <v>0</v>
      </c>
      <c r="L43" s="37">
        <v>0</v>
      </c>
      <c r="M43" s="38">
        <v>0</v>
      </c>
      <c r="N43" s="15">
        <f t="shared" si="0"/>
        <v>393648</v>
      </c>
    </row>
    <row r="44" spans="1:14" x14ac:dyDescent="0.25">
      <c r="A44" s="20">
        <v>41</v>
      </c>
      <c r="B44" s="40" t="s">
        <v>55</v>
      </c>
      <c r="C44" s="37">
        <v>1513878</v>
      </c>
      <c r="D44" s="37">
        <v>669936</v>
      </c>
      <c r="E44" s="37">
        <v>20946</v>
      </c>
      <c r="F44" s="37">
        <v>64852</v>
      </c>
      <c r="G44" s="37">
        <v>59892</v>
      </c>
      <c r="H44" s="37">
        <v>10007</v>
      </c>
      <c r="I44" s="37">
        <v>38297</v>
      </c>
      <c r="J44" s="37">
        <v>3736</v>
      </c>
      <c r="K44" s="37">
        <v>0</v>
      </c>
      <c r="L44" s="37">
        <v>0</v>
      </c>
      <c r="M44" s="38">
        <v>0</v>
      </c>
      <c r="N44" s="15">
        <f t="shared" si="0"/>
        <v>2381544</v>
      </c>
    </row>
    <row r="45" spans="1:14" x14ac:dyDescent="0.25">
      <c r="A45" s="20">
        <v>42</v>
      </c>
      <c r="B45" s="40" t="s">
        <v>56</v>
      </c>
      <c r="C45" s="37">
        <v>541286</v>
      </c>
      <c r="D45" s="37">
        <v>135633</v>
      </c>
      <c r="E45" s="37">
        <v>6391</v>
      </c>
      <c r="F45" s="37">
        <v>18988</v>
      </c>
      <c r="G45" s="37">
        <v>13124</v>
      </c>
      <c r="H45" s="37">
        <v>4342</v>
      </c>
      <c r="I45" s="37">
        <v>15388</v>
      </c>
      <c r="J45" s="37">
        <v>1147</v>
      </c>
      <c r="K45" s="37">
        <v>0</v>
      </c>
      <c r="L45" s="37">
        <v>28232</v>
      </c>
      <c r="M45" s="38">
        <v>0</v>
      </c>
      <c r="N45" s="15">
        <f t="shared" si="0"/>
        <v>764531</v>
      </c>
    </row>
    <row r="46" spans="1:14" x14ac:dyDescent="0.25">
      <c r="A46" s="20">
        <v>43</v>
      </c>
      <c r="B46" s="40" t="s">
        <v>57</v>
      </c>
      <c r="C46" s="37">
        <v>5809866</v>
      </c>
      <c r="D46" s="37">
        <v>2223273</v>
      </c>
      <c r="E46" s="37">
        <v>70886</v>
      </c>
      <c r="F46" s="37">
        <v>228720</v>
      </c>
      <c r="G46" s="37">
        <v>147790</v>
      </c>
      <c r="H46" s="37">
        <v>38633</v>
      </c>
      <c r="I46" s="37">
        <v>134767</v>
      </c>
      <c r="J46" s="37">
        <v>12272</v>
      </c>
      <c r="K46" s="37">
        <v>0</v>
      </c>
      <c r="L46" s="37">
        <v>0</v>
      </c>
      <c r="M46" s="38">
        <v>0</v>
      </c>
      <c r="N46" s="15">
        <f t="shared" si="0"/>
        <v>8666207</v>
      </c>
    </row>
    <row r="47" spans="1:14" x14ac:dyDescent="0.25">
      <c r="A47" s="20">
        <v>44</v>
      </c>
      <c r="B47" s="40" t="s">
        <v>58</v>
      </c>
      <c r="C47" s="37">
        <v>2955604</v>
      </c>
      <c r="D47" s="37">
        <v>1567288</v>
      </c>
      <c r="E47" s="37">
        <v>35488</v>
      </c>
      <c r="F47" s="37">
        <v>111279</v>
      </c>
      <c r="G47" s="37">
        <v>67281</v>
      </c>
      <c r="H47" s="37">
        <v>21219</v>
      </c>
      <c r="I47" s="37">
        <v>71006</v>
      </c>
      <c r="J47" s="37">
        <v>6151</v>
      </c>
      <c r="K47" s="37">
        <v>0</v>
      </c>
      <c r="L47" s="37">
        <v>0</v>
      </c>
      <c r="M47" s="38">
        <v>25409</v>
      </c>
      <c r="N47" s="15">
        <f t="shared" si="0"/>
        <v>4860725</v>
      </c>
    </row>
    <row r="48" spans="1:14" x14ac:dyDescent="0.25">
      <c r="A48" s="20">
        <v>45</v>
      </c>
      <c r="B48" s="40" t="s">
        <v>59</v>
      </c>
      <c r="C48" s="37">
        <v>357664</v>
      </c>
      <c r="D48" s="37">
        <v>240980</v>
      </c>
      <c r="E48" s="37">
        <v>3870</v>
      </c>
      <c r="F48" s="37">
        <v>11398</v>
      </c>
      <c r="G48" s="37">
        <v>12020</v>
      </c>
      <c r="H48" s="37">
        <v>3061</v>
      </c>
      <c r="I48" s="37">
        <v>13125</v>
      </c>
      <c r="J48" s="37">
        <v>630</v>
      </c>
      <c r="K48" s="37">
        <v>0</v>
      </c>
      <c r="L48" s="37">
        <v>0</v>
      </c>
      <c r="M48" s="38">
        <v>0</v>
      </c>
      <c r="N48" s="15">
        <f t="shared" si="0"/>
        <v>642748</v>
      </c>
    </row>
    <row r="49" spans="1:14" x14ac:dyDescent="0.25">
      <c r="A49" s="20">
        <v>46</v>
      </c>
      <c r="B49" s="40" t="s">
        <v>60</v>
      </c>
      <c r="C49" s="37">
        <v>286736</v>
      </c>
      <c r="D49" s="37">
        <v>119948</v>
      </c>
      <c r="E49" s="37">
        <v>3533</v>
      </c>
      <c r="F49" s="37">
        <v>11002</v>
      </c>
      <c r="G49" s="37">
        <v>5503</v>
      </c>
      <c r="H49" s="37">
        <v>2012</v>
      </c>
      <c r="I49" s="37">
        <v>5927</v>
      </c>
      <c r="J49" s="37">
        <v>708</v>
      </c>
      <c r="K49" s="37">
        <v>0</v>
      </c>
      <c r="L49" s="37">
        <v>2324</v>
      </c>
      <c r="M49" s="38">
        <v>0</v>
      </c>
      <c r="N49" s="15">
        <f t="shared" si="0"/>
        <v>437693</v>
      </c>
    </row>
    <row r="50" spans="1:14" x14ac:dyDescent="0.25">
      <c r="A50" s="20">
        <v>47</v>
      </c>
      <c r="B50" s="40" t="s">
        <v>61</v>
      </c>
      <c r="C50" s="37">
        <v>50272</v>
      </c>
      <c r="D50" s="37">
        <v>30492</v>
      </c>
      <c r="E50" s="37">
        <v>868</v>
      </c>
      <c r="F50" s="37">
        <v>2602</v>
      </c>
      <c r="G50" s="37">
        <v>132</v>
      </c>
      <c r="H50" s="37">
        <v>295</v>
      </c>
      <c r="I50" s="37">
        <v>386</v>
      </c>
      <c r="J50" s="37">
        <v>161</v>
      </c>
      <c r="K50" s="37">
        <v>0</v>
      </c>
      <c r="L50" s="37">
        <v>0</v>
      </c>
      <c r="M50" s="38">
        <v>0</v>
      </c>
      <c r="N50" s="15">
        <f t="shared" si="0"/>
        <v>85208</v>
      </c>
    </row>
    <row r="51" spans="1:14" x14ac:dyDescent="0.25">
      <c r="A51" s="20">
        <v>48</v>
      </c>
      <c r="B51" s="40" t="s">
        <v>62</v>
      </c>
      <c r="C51" s="37">
        <v>120828</v>
      </c>
      <c r="D51" s="37">
        <v>56611</v>
      </c>
      <c r="E51" s="37">
        <v>1905</v>
      </c>
      <c r="F51" s="37">
        <v>5925</v>
      </c>
      <c r="G51" s="37">
        <v>2585</v>
      </c>
      <c r="H51" s="37">
        <v>692</v>
      </c>
      <c r="I51" s="37">
        <v>1715</v>
      </c>
      <c r="J51" s="37">
        <v>342</v>
      </c>
      <c r="K51" s="37">
        <v>0</v>
      </c>
      <c r="L51" s="37">
        <v>1419</v>
      </c>
      <c r="M51" s="38">
        <v>0</v>
      </c>
      <c r="N51" s="15">
        <f t="shared" si="0"/>
        <v>192022</v>
      </c>
    </row>
    <row r="52" spans="1:14" x14ac:dyDescent="0.25">
      <c r="A52" s="20">
        <v>49</v>
      </c>
      <c r="B52" s="40" t="s">
        <v>63</v>
      </c>
      <c r="C52" s="37">
        <v>98766</v>
      </c>
      <c r="D52" s="37">
        <v>53259</v>
      </c>
      <c r="E52" s="37">
        <v>1565</v>
      </c>
      <c r="F52" s="37">
        <v>4864</v>
      </c>
      <c r="G52" s="37">
        <v>1905</v>
      </c>
      <c r="H52" s="37">
        <v>565</v>
      </c>
      <c r="I52" s="37">
        <v>1406</v>
      </c>
      <c r="J52" s="37">
        <v>282</v>
      </c>
      <c r="K52" s="37">
        <v>0</v>
      </c>
      <c r="L52" s="37">
        <v>21874</v>
      </c>
      <c r="M52" s="38">
        <v>0</v>
      </c>
      <c r="N52" s="15">
        <f t="shared" si="0"/>
        <v>184486</v>
      </c>
    </row>
    <row r="53" spans="1:14" x14ac:dyDescent="0.25">
      <c r="A53" s="20">
        <v>50</v>
      </c>
      <c r="B53" s="40" t="s">
        <v>64</v>
      </c>
      <c r="C53" s="37">
        <v>223514</v>
      </c>
      <c r="D53" s="37">
        <v>77567</v>
      </c>
      <c r="E53" s="37">
        <v>3070</v>
      </c>
      <c r="F53" s="37">
        <v>9699</v>
      </c>
      <c r="G53" s="37">
        <v>6475</v>
      </c>
      <c r="H53" s="37">
        <v>1397</v>
      </c>
      <c r="I53" s="37">
        <v>4402</v>
      </c>
      <c r="J53" s="37">
        <v>573</v>
      </c>
      <c r="K53" s="37">
        <v>0</v>
      </c>
      <c r="L53" s="37">
        <v>0</v>
      </c>
      <c r="M53" s="38">
        <v>0</v>
      </c>
      <c r="N53" s="15">
        <f t="shared" si="0"/>
        <v>326697</v>
      </c>
    </row>
    <row r="54" spans="1:14" x14ac:dyDescent="0.25">
      <c r="A54" s="20">
        <v>51</v>
      </c>
      <c r="B54" s="40" t="s">
        <v>65</v>
      </c>
      <c r="C54" s="37">
        <v>257214</v>
      </c>
      <c r="D54" s="37">
        <v>105747</v>
      </c>
      <c r="E54" s="37">
        <v>3576</v>
      </c>
      <c r="F54" s="37">
        <v>10952</v>
      </c>
      <c r="G54" s="37">
        <v>9181</v>
      </c>
      <c r="H54" s="37">
        <v>1745</v>
      </c>
      <c r="I54" s="37">
        <v>6155</v>
      </c>
      <c r="J54" s="37">
        <v>632</v>
      </c>
      <c r="K54" s="37">
        <v>0</v>
      </c>
      <c r="L54" s="37">
        <v>42678</v>
      </c>
      <c r="M54" s="38">
        <v>0</v>
      </c>
      <c r="N54" s="15">
        <f t="shared" si="0"/>
        <v>437880</v>
      </c>
    </row>
    <row r="55" spans="1:14" x14ac:dyDescent="0.25">
      <c r="A55" s="20">
        <v>52</v>
      </c>
      <c r="B55" s="40" t="s">
        <v>66</v>
      </c>
      <c r="C55" s="37">
        <v>375850</v>
      </c>
      <c r="D55" s="37">
        <v>162012</v>
      </c>
      <c r="E55" s="37">
        <v>3576</v>
      </c>
      <c r="F55" s="37">
        <v>11944</v>
      </c>
      <c r="G55" s="37">
        <v>9758</v>
      </c>
      <c r="H55" s="37">
        <v>2654</v>
      </c>
      <c r="I55" s="37">
        <v>9265</v>
      </c>
      <c r="J55" s="37">
        <v>804</v>
      </c>
      <c r="K55" s="37">
        <v>0</v>
      </c>
      <c r="L55" s="37">
        <v>0</v>
      </c>
      <c r="M55" s="38">
        <v>0</v>
      </c>
      <c r="N55" s="15">
        <f t="shared" si="0"/>
        <v>575863</v>
      </c>
    </row>
    <row r="56" spans="1:14" x14ac:dyDescent="0.25">
      <c r="A56" s="20">
        <v>53</v>
      </c>
      <c r="B56" s="40" t="s">
        <v>67</v>
      </c>
      <c r="C56" s="37">
        <v>321474</v>
      </c>
      <c r="D56" s="37">
        <v>180461</v>
      </c>
      <c r="E56" s="37">
        <v>5577</v>
      </c>
      <c r="F56" s="37">
        <v>17234</v>
      </c>
      <c r="G56" s="37">
        <v>1939</v>
      </c>
      <c r="H56" s="37">
        <v>1685</v>
      </c>
      <c r="I56" s="37">
        <v>2012</v>
      </c>
      <c r="J56" s="37">
        <v>991</v>
      </c>
      <c r="K56" s="37">
        <v>0</v>
      </c>
      <c r="L56" s="37">
        <v>0</v>
      </c>
      <c r="M56" s="38">
        <v>0</v>
      </c>
      <c r="N56" s="15">
        <f t="shared" si="0"/>
        <v>531373</v>
      </c>
    </row>
    <row r="57" spans="1:14" x14ac:dyDescent="0.25">
      <c r="A57" s="20">
        <v>54</v>
      </c>
      <c r="B57" s="40" t="s">
        <v>68</v>
      </c>
      <c r="C57" s="37">
        <v>76390</v>
      </c>
      <c r="D57" s="37">
        <v>42752</v>
      </c>
      <c r="E57" s="37">
        <v>1157</v>
      </c>
      <c r="F57" s="37">
        <v>3625</v>
      </c>
      <c r="G57" s="37">
        <v>663</v>
      </c>
      <c r="H57" s="37">
        <v>444</v>
      </c>
      <c r="I57" s="37">
        <v>808</v>
      </c>
      <c r="J57" s="37">
        <v>216</v>
      </c>
      <c r="K57" s="37">
        <v>0</v>
      </c>
      <c r="L57" s="37">
        <v>0</v>
      </c>
      <c r="M57" s="38">
        <v>0</v>
      </c>
      <c r="N57" s="15">
        <f t="shared" si="0"/>
        <v>126055</v>
      </c>
    </row>
    <row r="58" spans="1:14" x14ac:dyDescent="0.25">
      <c r="A58" s="20">
        <v>55</v>
      </c>
      <c r="B58" s="40" t="s">
        <v>69</v>
      </c>
      <c r="C58" s="37">
        <v>351572</v>
      </c>
      <c r="D58" s="37">
        <v>125424</v>
      </c>
      <c r="E58" s="37">
        <v>3885</v>
      </c>
      <c r="F58" s="37">
        <v>9538</v>
      </c>
      <c r="G58" s="37">
        <v>5714</v>
      </c>
      <c r="H58" s="37">
        <v>3803</v>
      </c>
      <c r="I58" s="37">
        <v>13292</v>
      </c>
      <c r="J58" s="37">
        <v>512</v>
      </c>
      <c r="K58" s="37">
        <v>0</v>
      </c>
      <c r="L58" s="37">
        <v>10279</v>
      </c>
      <c r="M58" s="38">
        <v>0</v>
      </c>
      <c r="N58" s="15">
        <f t="shared" si="0"/>
        <v>524019</v>
      </c>
    </row>
    <row r="59" spans="1:14" x14ac:dyDescent="0.25">
      <c r="A59" s="20">
        <v>56</v>
      </c>
      <c r="B59" s="40" t="s">
        <v>70</v>
      </c>
      <c r="C59" s="37">
        <v>104908</v>
      </c>
      <c r="D59" s="37">
        <v>39322</v>
      </c>
      <c r="E59" s="37">
        <v>1622</v>
      </c>
      <c r="F59" s="37">
        <v>5027</v>
      </c>
      <c r="G59" s="37">
        <v>2461</v>
      </c>
      <c r="H59" s="37">
        <v>622</v>
      </c>
      <c r="I59" s="37">
        <v>1751</v>
      </c>
      <c r="J59" s="37">
        <v>293</v>
      </c>
      <c r="K59" s="37">
        <v>0</v>
      </c>
      <c r="L59" s="37">
        <v>0</v>
      </c>
      <c r="M59" s="38">
        <v>0</v>
      </c>
      <c r="N59" s="15">
        <f t="shared" si="0"/>
        <v>156006</v>
      </c>
    </row>
    <row r="60" spans="1:14" x14ac:dyDescent="0.25">
      <c r="A60" s="20">
        <v>57</v>
      </c>
      <c r="B60" s="40" t="s">
        <v>71</v>
      </c>
      <c r="C60" s="37">
        <v>2648222</v>
      </c>
      <c r="D60" s="37">
        <v>979481</v>
      </c>
      <c r="E60" s="37">
        <v>28544</v>
      </c>
      <c r="F60" s="37">
        <v>91437</v>
      </c>
      <c r="G60" s="37">
        <v>66202</v>
      </c>
      <c r="H60" s="37">
        <v>19638</v>
      </c>
      <c r="I60" s="37">
        <v>68285</v>
      </c>
      <c r="J60" s="37">
        <v>4941</v>
      </c>
      <c r="K60" s="37">
        <v>0</v>
      </c>
      <c r="L60" s="37">
        <v>0</v>
      </c>
      <c r="M60" s="38">
        <v>0</v>
      </c>
      <c r="N60" s="15">
        <f t="shared" si="0"/>
        <v>3906750</v>
      </c>
    </row>
    <row r="61" spans="1:14" x14ac:dyDescent="0.25">
      <c r="A61" s="20">
        <v>58</v>
      </c>
      <c r="B61" s="40" t="s">
        <v>72</v>
      </c>
      <c r="C61" s="37">
        <v>601554</v>
      </c>
      <c r="D61" s="37">
        <v>98433</v>
      </c>
      <c r="E61" s="37">
        <v>8158</v>
      </c>
      <c r="F61" s="37">
        <v>25058</v>
      </c>
      <c r="G61" s="37">
        <v>25210</v>
      </c>
      <c r="H61" s="37">
        <v>4123</v>
      </c>
      <c r="I61" s="37">
        <v>16314</v>
      </c>
      <c r="J61" s="37">
        <v>1461</v>
      </c>
      <c r="K61" s="37">
        <v>0</v>
      </c>
      <c r="L61" s="37">
        <v>0</v>
      </c>
      <c r="M61" s="38">
        <v>0</v>
      </c>
      <c r="N61" s="15">
        <f t="shared" si="0"/>
        <v>780311</v>
      </c>
    </row>
    <row r="62" spans="1:14" x14ac:dyDescent="0.25">
      <c r="A62" s="20">
        <v>59</v>
      </c>
      <c r="B62" s="40" t="s">
        <v>73</v>
      </c>
      <c r="C62" s="37">
        <v>2417580</v>
      </c>
      <c r="D62" s="37">
        <v>1080398</v>
      </c>
      <c r="E62" s="37">
        <v>29269</v>
      </c>
      <c r="F62" s="37">
        <v>91141</v>
      </c>
      <c r="G62" s="37">
        <v>68726</v>
      </c>
      <c r="H62" s="37">
        <v>16922</v>
      </c>
      <c r="I62" s="37">
        <v>61909</v>
      </c>
      <c r="J62" s="37">
        <v>4933</v>
      </c>
      <c r="K62" s="37">
        <v>0</v>
      </c>
      <c r="L62" s="37">
        <v>0</v>
      </c>
      <c r="M62" s="38">
        <v>0</v>
      </c>
      <c r="N62" s="15">
        <f t="shared" si="0"/>
        <v>3770878</v>
      </c>
    </row>
    <row r="63" spans="1:14" x14ac:dyDescent="0.25">
      <c r="A63" s="20">
        <v>60</v>
      </c>
      <c r="B63" s="40" t="s">
        <v>74</v>
      </c>
      <c r="C63" s="37">
        <v>174990</v>
      </c>
      <c r="D63" s="37">
        <v>67517</v>
      </c>
      <c r="E63" s="37">
        <v>2412</v>
      </c>
      <c r="F63" s="37">
        <v>7770</v>
      </c>
      <c r="G63" s="37">
        <v>4687</v>
      </c>
      <c r="H63" s="37">
        <v>1035</v>
      </c>
      <c r="I63" s="37">
        <v>3138</v>
      </c>
      <c r="J63" s="37">
        <v>437</v>
      </c>
      <c r="K63" s="37">
        <v>0</v>
      </c>
      <c r="L63" s="37">
        <v>0</v>
      </c>
      <c r="M63" s="38">
        <v>0</v>
      </c>
      <c r="N63" s="15">
        <f t="shared" si="0"/>
        <v>261986</v>
      </c>
    </row>
    <row r="64" spans="1:14" x14ac:dyDescent="0.25">
      <c r="A64" s="20">
        <v>61</v>
      </c>
      <c r="B64" s="40" t="s">
        <v>75</v>
      </c>
      <c r="C64" s="37">
        <v>239222</v>
      </c>
      <c r="D64" s="37">
        <v>101345</v>
      </c>
      <c r="E64" s="37">
        <v>3249</v>
      </c>
      <c r="F64" s="37">
        <v>10353</v>
      </c>
      <c r="G64" s="37">
        <v>4878</v>
      </c>
      <c r="H64" s="37">
        <v>1496</v>
      </c>
      <c r="I64" s="37">
        <v>4115</v>
      </c>
      <c r="J64" s="37">
        <v>557</v>
      </c>
      <c r="K64" s="37">
        <v>0</v>
      </c>
      <c r="L64" s="37">
        <v>0</v>
      </c>
      <c r="M64" s="38">
        <v>0</v>
      </c>
      <c r="N64" s="15">
        <f t="shared" si="0"/>
        <v>365215</v>
      </c>
    </row>
    <row r="65" spans="1:14" x14ac:dyDescent="0.25">
      <c r="A65" s="20">
        <v>62</v>
      </c>
      <c r="B65" s="40" t="s">
        <v>76</v>
      </c>
      <c r="C65" s="37">
        <v>75230</v>
      </c>
      <c r="D65" s="37">
        <v>40686</v>
      </c>
      <c r="E65" s="37">
        <v>1217</v>
      </c>
      <c r="F65" s="37">
        <v>3862</v>
      </c>
      <c r="G65" s="37">
        <v>719</v>
      </c>
      <c r="H65" s="37">
        <v>384</v>
      </c>
      <c r="I65" s="37">
        <v>577</v>
      </c>
      <c r="J65" s="37">
        <v>228</v>
      </c>
      <c r="K65" s="37">
        <v>0</v>
      </c>
      <c r="L65" s="37">
        <v>6596</v>
      </c>
      <c r="M65" s="38">
        <v>0</v>
      </c>
      <c r="N65" s="15">
        <f t="shared" si="0"/>
        <v>129499</v>
      </c>
    </row>
    <row r="66" spans="1:14" x14ac:dyDescent="0.25">
      <c r="A66" s="20">
        <v>63</v>
      </c>
      <c r="B66" s="40" t="s">
        <v>77</v>
      </c>
      <c r="C66" s="37">
        <v>154406</v>
      </c>
      <c r="D66" s="37">
        <v>33876</v>
      </c>
      <c r="E66" s="37">
        <v>2035</v>
      </c>
      <c r="F66" s="37">
        <v>6181</v>
      </c>
      <c r="G66" s="37">
        <v>5650</v>
      </c>
      <c r="H66" s="37">
        <v>1095</v>
      </c>
      <c r="I66" s="37">
        <v>4746</v>
      </c>
      <c r="J66" s="37">
        <v>398</v>
      </c>
      <c r="K66" s="37">
        <v>0</v>
      </c>
      <c r="L66" s="37">
        <v>14726</v>
      </c>
      <c r="M66" s="38">
        <v>0</v>
      </c>
      <c r="N66" s="15">
        <f t="shared" si="0"/>
        <v>223113</v>
      </c>
    </row>
    <row r="67" spans="1:14" x14ac:dyDescent="0.25">
      <c r="A67" s="20">
        <v>64</v>
      </c>
      <c r="B67" s="40" t="s">
        <v>78</v>
      </c>
      <c r="C67" s="37">
        <v>371866</v>
      </c>
      <c r="D67" s="37">
        <v>127879</v>
      </c>
      <c r="E67" s="37">
        <v>4846</v>
      </c>
      <c r="F67" s="37">
        <v>15016</v>
      </c>
      <c r="G67" s="37">
        <v>12517</v>
      </c>
      <c r="H67" s="37">
        <v>2557</v>
      </c>
      <c r="I67" s="37">
        <v>9681</v>
      </c>
      <c r="J67" s="37">
        <v>903</v>
      </c>
      <c r="K67" s="37">
        <v>0</v>
      </c>
      <c r="L67" s="37">
        <v>0</v>
      </c>
      <c r="M67" s="38">
        <v>0</v>
      </c>
      <c r="N67" s="15">
        <f t="shared" si="0"/>
        <v>545265</v>
      </c>
    </row>
    <row r="68" spans="1:14" x14ac:dyDescent="0.25">
      <c r="A68" s="20">
        <v>65</v>
      </c>
      <c r="B68" s="40" t="s">
        <v>79</v>
      </c>
      <c r="C68" s="37">
        <v>123146</v>
      </c>
      <c r="D68" s="37">
        <v>78405</v>
      </c>
      <c r="E68" s="37">
        <v>1901</v>
      </c>
      <c r="F68" s="37">
        <v>5974</v>
      </c>
      <c r="G68" s="37">
        <v>2204</v>
      </c>
      <c r="H68" s="37">
        <v>696</v>
      </c>
      <c r="I68" s="37">
        <v>1582</v>
      </c>
      <c r="J68" s="37">
        <v>345</v>
      </c>
      <c r="K68" s="37">
        <v>0</v>
      </c>
      <c r="L68" s="37">
        <v>13172</v>
      </c>
      <c r="M68" s="38">
        <v>0</v>
      </c>
      <c r="N68" s="15">
        <f t="shared" si="0"/>
        <v>227425</v>
      </c>
    </row>
    <row r="69" spans="1:14" x14ac:dyDescent="0.25">
      <c r="A69" s="20">
        <v>66</v>
      </c>
      <c r="B69" s="40" t="s">
        <v>80</v>
      </c>
      <c r="C69" s="37">
        <v>411002</v>
      </c>
      <c r="D69" s="37">
        <v>306360</v>
      </c>
      <c r="E69" s="37">
        <v>4847</v>
      </c>
      <c r="F69" s="37">
        <v>15859</v>
      </c>
      <c r="G69" s="37">
        <v>8667</v>
      </c>
      <c r="H69" s="37">
        <v>2607</v>
      </c>
      <c r="I69" s="37">
        <v>7706</v>
      </c>
      <c r="J69" s="37">
        <v>991</v>
      </c>
      <c r="K69" s="37">
        <v>0</v>
      </c>
      <c r="L69" s="37">
        <v>5485</v>
      </c>
      <c r="M69" s="38">
        <v>0</v>
      </c>
      <c r="N69" s="15">
        <f t="shared" ref="N69:N132" si="1">SUM(C69:M69)</f>
        <v>763524</v>
      </c>
    </row>
    <row r="70" spans="1:14" x14ac:dyDescent="0.25">
      <c r="A70" s="20">
        <v>67</v>
      </c>
      <c r="B70" s="40" t="s">
        <v>81</v>
      </c>
      <c r="C70" s="37">
        <v>31188252</v>
      </c>
      <c r="D70" s="37">
        <v>15460293</v>
      </c>
      <c r="E70" s="37">
        <v>406155</v>
      </c>
      <c r="F70" s="37">
        <v>1287435</v>
      </c>
      <c r="G70" s="37">
        <v>359942</v>
      </c>
      <c r="H70" s="37">
        <v>165851</v>
      </c>
      <c r="I70" s="37">
        <v>417152</v>
      </c>
      <c r="J70" s="37">
        <v>71421</v>
      </c>
      <c r="K70" s="37">
        <v>0</v>
      </c>
      <c r="L70" s="37">
        <v>289012</v>
      </c>
      <c r="M70" s="38">
        <v>0</v>
      </c>
      <c r="N70" s="15">
        <f t="shared" si="1"/>
        <v>49645513</v>
      </c>
    </row>
    <row r="71" spans="1:14" x14ac:dyDescent="0.25">
      <c r="A71" s="20">
        <v>68</v>
      </c>
      <c r="B71" s="40" t="s">
        <v>82</v>
      </c>
      <c r="C71" s="37">
        <v>1302068</v>
      </c>
      <c r="D71" s="37">
        <v>577329</v>
      </c>
      <c r="E71" s="37">
        <v>15590</v>
      </c>
      <c r="F71" s="37">
        <v>44941</v>
      </c>
      <c r="G71" s="37">
        <v>35183</v>
      </c>
      <c r="H71" s="37">
        <v>10966</v>
      </c>
      <c r="I71" s="37">
        <v>40606</v>
      </c>
      <c r="J71" s="37">
        <v>2699</v>
      </c>
      <c r="K71" s="37">
        <v>0</v>
      </c>
      <c r="L71" s="37">
        <v>310704</v>
      </c>
      <c r="M71" s="38">
        <v>0</v>
      </c>
      <c r="N71" s="15">
        <f t="shared" si="1"/>
        <v>2340086</v>
      </c>
    </row>
    <row r="72" spans="1:14" x14ac:dyDescent="0.25">
      <c r="A72" s="20">
        <v>69</v>
      </c>
      <c r="B72" s="40" t="s">
        <v>83</v>
      </c>
      <c r="C72" s="37">
        <v>158404</v>
      </c>
      <c r="D72" s="37">
        <v>52390</v>
      </c>
      <c r="E72" s="37">
        <v>2357</v>
      </c>
      <c r="F72" s="37">
        <v>7263</v>
      </c>
      <c r="G72" s="37">
        <v>4855</v>
      </c>
      <c r="H72" s="37">
        <v>995</v>
      </c>
      <c r="I72" s="37">
        <v>3259</v>
      </c>
      <c r="J72" s="37">
        <v>420</v>
      </c>
      <c r="K72" s="37">
        <v>0</v>
      </c>
      <c r="L72" s="37">
        <v>0</v>
      </c>
      <c r="M72" s="38">
        <v>0</v>
      </c>
      <c r="N72" s="15">
        <f t="shared" si="1"/>
        <v>229943</v>
      </c>
    </row>
    <row r="73" spans="1:14" x14ac:dyDescent="0.25">
      <c r="A73" s="20">
        <v>70</v>
      </c>
      <c r="B73" s="40" t="s">
        <v>84</v>
      </c>
      <c r="C73" s="37">
        <v>310864</v>
      </c>
      <c r="D73" s="37">
        <v>170640</v>
      </c>
      <c r="E73" s="37">
        <v>4024</v>
      </c>
      <c r="F73" s="37">
        <v>12135</v>
      </c>
      <c r="G73" s="37">
        <v>11895</v>
      </c>
      <c r="H73" s="37">
        <v>2307</v>
      </c>
      <c r="I73" s="37">
        <v>9383</v>
      </c>
      <c r="J73" s="37">
        <v>696</v>
      </c>
      <c r="K73" s="37">
        <v>0</v>
      </c>
      <c r="L73" s="37">
        <v>0</v>
      </c>
      <c r="M73" s="38">
        <v>0</v>
      </c>
      <c r="N73" s="15">
        <f t="shared" si="1"/>
        <v>521944</v>
      </c>
    </row>
    <row r="74" spans="1:14" x14ac:dyDescent="0.25">
      <c r="A74" s="20">
        <v>71</v>
      </c>
      <c r="B74" s="40" t="s">
        <v>85</v>
      </c>
      <c r="C74" s="37">
        <v>298012</v>
      </c>
      <c r="D74" s="37">
        <v>193343</v>
      </c>
      <c r="E74" s="37">
        <v>4723</v>
      </c>
      <c r="F74" s="37">
        <v>14831</v>
      </c>
      <c r="G74" s="37">
        <v>5338</v>
      </c>
      <c r="H74" s="37">
        <v>1644</v>
      </c>
      <c r="I74" s="37">
        <v>3565</v>
      </c>
      <c r="J74" s="37">
        <v>846</v>
      </c>
      <c r="K74" s="37">
        <v>0</v>
      </c>
      <c r="L74" s="37">
        <v>0</v>
      </c>
      <c r="M74" s="38">
        <v>0</v>
      </c>
      <c r="N74" s="15">
        <f t="shared" si="1"/>
        <v>522302</v>
      </c>
    </row>
    <row r="75" spans="1:14" x14ac:dyDescent="0.25">
      <c r="A75" s="20">
        <v>72</v>
      </c>
      <c r="B75" s="40" t="s">
        <v>86</v>
      </c>
      <c r="C75" s="37">
        <v>1317424</v>
      </c>
      <c r="D75" s="37">
        <v>96001</v>
      </c>
      <c r="E75" s="37">
        <v>11573</v>
      </c>
      <c r="F75" s="37">
        <v>15746</v>
      </c>
      <c r="G75" s="37">
        <v>12227</v>
      </c>
      <c r="H75" s="37">
        <v>20093</v>
      </c>
      <c r="I75" s="37">
        <v>73126</v>
      </c>
      <c r="J75" s="37">
        <v>699</v>
      </c>
      <c r="K75" s="37">
        <v>0</v>
      </c>
      <c r="L75" s="37">
        <v>0</v>
      </c>
      <c r="M75" s="38">
        <v>0</v>
      </c>
      <c r="N75" s="15">
        <f t="shared" si="1"/>
        <v>1546889</v>
      </c>
    </row>
    <row r="76" spans="1:14" x14ac:dyDescent="0.25">
      <c r="A76" s="20">
        <v>73</v>
      </c>
      <c r="B76" s="40" t="s">
        <v>87</v>
      </c>
      <c r="C76" s="37">
        <v>1704148</v>
      </c>
      <c r="D76" s="37">
        <v>719929</v>
      </c>
      <c r="E76" s="37">
        <v>20138</v>
      </c>
      <c r="F76" s="37">
        <v>58399</v>
      </c>
      <c r="G76" s="37">
        <v>53288</v>
      </c>
      <c r="H76" s="37">
        <v>14303</v>
      </c>
      <c r="I76" s="37">
        <v>55957</v>
      </c>
      <c r="J76" s="37">
        <v>3468</v>
      </c>
      <c r="K76" s="37">
        <v>0</v>
      </c>
      <c r="L76" s="37">
        <v>48802</v>
      </c>
      <c r="M76" s="38">
        <v>0</v>
      </c>
      <c r="N76" s="15">
        <f t="shared" si="1"/>
        <v>2678432</v>
      </c>
    </row>
    <row r="77" spans="1:14" x14ac:dyDescent="0.25">
      <c r="A77" s="20">
        <v>74</v>
      </c>
      <c r="B77" s="40" t="s">
        <v>88</v>
      </c>
      <c r="C77" s="37">
        <v>96620</v>
      </c>
      <c r="D77" s="37">
        <v>51796</v>
      </c>
      <c r="E77" s="37">
        <v>1668</v>
      </c>
      <c r="F77" s="37">
        <v>5210</v>
      </c>
      <c r="G77" s="37">
        <v>804</v>
      </c>
      <c r="H77" s="37">
        <v>485</v>
      </c>
      <c r="I77" s="37">
        <v>588</v>
      </c>
      <c r="J77" s="37">
        <v>300</v>
      </c>
      <c r="K77" s="37">
        <v>0</v>
      </c>
      <c r="L77" s="37">
        <v>0</v>
      </c>
      <c r="M77" s="38">
        <v>0</v>
      </c>
      <c r="N77" s="15">
        <f t="shared" si="1"/>
        <v>157471</v>
      </c>
    </row>
    <row r="78" spans="1:14" x14ac:dyDescent="0.25">
      <c r="A78" s="20">
        <v>75</v>
      </c>
      <c r="B78" s="40" t="s">
        <v>89</v>
      </c>
      <c r="C78" s="37">
        <v>352636</v>
      </c>
      <c r="D78" s="37">
        <v>151964</v>
      </c>
      <c r="E78" s="37">
        <v>3846</v>
      </c>
      <c r="F78" s="37">
        <v>13313</v>
      </c>
      <c r="G78" s="37">
        <v>4353</v>
      </c>
      <c r="H78" s="37">
        <v>2134</v>
      </c>
      <c r="I78" s="37">
        <v>5004</v>
      </c>
      <c r="J78" s="37">
        <v>715</v>
      </c>
      <c r="K78" s="37">
        <v>0</v>
      </c>
      <c r="L78" s="37">
        <v>0</v>
      </c>
      <c r="M78" s="38">
        <v>0</v>
      </c>
      <c r="N78" s="15">
        <f t="shared" si="1"/>
        <v>533965</v>
      </c>
    </row>
    <row r="79" spans="1:14" x14ac:dyDescent="0.25">
      <c r="A79" s="20">
        <v>76</v>
      </c>
      <c r="B79" s="40" t="s">
        <v>90</v>
      </c>
      <c r="C79" s="37">
        <v>193734</v>
      </c>
      <c r="D79" s="37">
        <v>93072</v>
      </c>
      <c r="E79" s="37">
        <v>2605</v>
      </c>
      <c r="F79" s="37">
        <v>8197</v>
      </c>
      <c r="G79" s="37">
        <v>5403</v>
      </c>
      <c r="H79" s="37">
        <v>1252</v>
      </c>
      <c r="I79" s="37">
        <v>4243</v>
      </c>
      <c r="J79" s="37">
        <v>479</v>
      </c>
      <c r="K79" s="37">
        <v>0</v>
      </c>
      <c r="L79" s="37">
        <v>0</v>
      </c>
      <c r="M79" s="38">
        <v>0</v>
      </c>
      <c r="N79" s="15">
        <f t="shared" si="1"/>
        <v>308985</v>
      </c>
    </row>
    <row r="80" spans="1:14" x14ac:dyDescent="0.25">
      <c r="A80" s="20">
        <v>77</v>
      </c>
      <c r="B80" s="40" t="s">
        <v>91</v>
      </c>
      <c r="C80" s="37">
        <v>194450</v>
      </c>
      <c r="D80" s="37">
        <v>75881</v>
      </c>
      <c r="E80" s="37">
        <v>2502</v>
      </c>
      <c r="F80" s="37">
        <v>8018</v>
      </c>
      <c r="G80" s="37">
        <v>5920</v>
      </c>
      <c r="H80" s="37">
        <v>1242</v>
      </c>
      <c r="I80" s="37">
        <v>4560</v>
      </c>
      <c r="J80" s="37">
        <v>470</v>
      </c>
      <c r="K80" s="37">
        <v>0</v>
      </c>
      <c r="L80" s="37">
        <v>17281</v>
      </c>
      <c r="M80" s="38">
        <v>0</v>
      </c>
      <c r="N80" s="15">
        <f t="shared" si="1"/>
        <v>310324</v>
      </c>
    </row>
    <row r="81" spans="1:14" x14ac:dyDescent="0.25">
      <c r="A81" s="20">
        <v>78</v>
      </c>
      <c r="B81" s="40" t="s">
        <v>92</v>
      </c>
      <c r="C81" s="37">
        <v>132108</v>
      </c>
      <c r="D81" s="37">
        <v>52789</v>
      </c>
      <c r="E81" s="37">
        <v>1644</v>
      </c>
      <c r="F81" s="37">
        <v>5105</v>
      </c>
      <c r="G81" s="37">
        <v>1615</v>
      </c>
      <c r="H81" s="37">
        <v>954</v>
      </c>
      <c r="I81" s="37">
        <v>2619</v>
      </c>
      <c r="J81" s="37">
        <v>262</v>
      </c>
      <c r="K81" s="37">
        <v>0</v>
      </c>
      <c r="L81" s="37">
        <v>12123</v>
      </c>
      <c r="M81" s="38">
        <v>0</v>
      </c>
      <c r="N81" s="15">
        <f t="shared" si="1"/>
        <v>209219</v>
      </c>
    </row>
    <row r="82" spans="1:14" x14ac:dyDescent="0.25">
      <c r="A82" s="20">
        <v>79</v>
      </c>
      <c r="B82" s="40" t="s">
        <v>93</v>
      </c>
      <c r="C82" s="37">
        <v>7221812</v>
      </c>
      <c r="D82" s="37">
        <v>1857377</v>
      </c>
      <c r="E82" s="37">
        <v>71961</v>
      </c>
      <c r="F82" s="37">
        <v>202061</v>
      </c>
      <c r="G82" s="37">
        <v>127239</v>
      </c>
      <c r="H82" s="37">
        <v>66637</v>
      </c>
      <c r="I82" s="37">
        <v>232847</v>
      </c>
      <c r="J82" s="37">
        <v>13828</v>
      </c>
      <c r="K82" s="37">
        <v>0</v>
      </c>
      <c r="L82" s="37">
        <v>1130</v>
      </c>
      <c r="M82" s="38">
        <v>0</v>
      </c>
      <c r="N82" s="15">
        <f t="shared" si="1"/>
        <v>9794892</v>
      </c>
    </row>
    <row r="83" spans="1:14" x14ac:dyDescent="0.25">
      <c r="A83" s="20">
        <v>80</v>
      </c>
      <c r="B83" s="40" t="s">
        <v>94</v>
      </c>
      <c r="C83" s="37">
        <v>114046</v>
      </c>
      <c r="D83" s="37">
        <v>53111</v>
      </c>
      <c r="E83" s="37">
        <v>1781</v>
      </c>
      <c r="F83" s="37">
        <v>5503</v>
      </c>
      <c r="G83" s="37">
        <v>2493</v>
      </c>
      <c r="H83" s="37">
        <v>675</v>
      </c>
      <c r="I83" s="37">
        <v>1834</v>
      </c>
      <c r="J83" s="37">
        <v>320</v>
      </c>
      <c r="K83" s="37">
        <v>0</v>
      </c>
      <c r="L83" s="37">
        <v>2964</v>
      </c>
      <c r="M83" s="38">
        <v>0</v>
      </c>
      <c r="N83" s="15">
        <f t="shared" si="1"/>
        <v>182727</v>
      </c>
    </row>
    <row r="84" spans="1:14" x14ac:dyDescent="0.25">
      <c r="A84" s="20">
        <v>81</v>
      </c>
      <c r="B84" s="40" t="s">
        <v>95</v>
      </c>
      <c r="C84" s="37">
        <v>125650</v>
      </c>
      <c r="D84" s="37">
        <v>51436</v>
      </c>
      <c r="E84" s="37">
        <v>1837</v>
      </c>
      <c r="F84" s="37">
        <v>5728</v>
      </c>
      <c r="G84" s="37">
        <v>3069</v>
      </c>
      <c r="H84" s="37">
        <v>773</v>
      </c>
      <c r="I84" s="37">
        <v>2292</v>
      </c>
      <c r="J84" s="37">
        <v>331</v>
      </c>
      <c r="K84" s="37">
        <v>0</v>
      </c>
      <c r="L84" s="37">
        <v>100460</v>
      </c>
      <c r="M84" s="38">
        <v>0</v>
      </c>
      <c r="N84" s="15">
        <f t="shared" si="1"/>
        <v>291576</v>
      </c>
    </row>
    <row r="85" spans="1:14" x14ac:dyDescent="0.25">
      <c r="A85" s="20">
        <v>82</v>
      </c>
      <c r="B85" s="40" t="s">
        <v>96</v>
      </c>
      <c r="C85" s="37">
        <v>219764</v>
      </c>
      <c r="D85" s="37">
        <v>55749</v>
      </c>
      <c r="E85" s="37">
        <v>3132</v>
      </c>
      <c r="F85" s="37">
        <v>9653</v>
      </c>
      <c r="G85" s="37">
        <v>6935</v>
      </c>
      <c r="H85" s="37">
        <v>1434</v>
      </c>
      <c r="I85" s="37">
        <v>5115</v>
      </c>
      <c r="J85" s="37">
        <v>557</v>
      </c>
      <c r="K85" s="37">
        <v>0</v>
      </c>
      <c r="L85" s="37">
        <v>10336</v>
      </c>
      <c r="M85" s="38">
        <v>0</v>
      </c>
      <c r="N85" s="15">
        <f t="shared" si="1"/>
        <v>312675</v>
      </c>
    </row>
    <row r="86" spans="1:14" x14ac:dyDescent="0.25">
      <c r="A86" s="20">
        <v>83</v>
      </c>
      <c r="B86" s="40" t="s">
        <v>97</v>
      </c>
      <c r="C86" s="37">
        <v>403002</v>
      </c>
      <c r="D86" s="37">
        <v>156058</v>
      </c>
      <c r="E86" s="37">
        <v>4390</v>
      </c>
      <c r="F86" s="37">
        <v>11816</v>
      </c>
      <c r="G86" s="37">
        <v>13683</v>
      </c>
      <c r="H86" s="37">
        <v>3916</v>
      </c>
      <c r="I86" s="37">
        <v>16923</v>
      </c>
      <c r="J86" s="37">
        <v>651</v>
      </c>
      <c r="K86" s="37">
        <v>0</v>
      </c>
      <c r="L86" s="37">
        <v>45675</v>
      </c>
      <c r="M86" s="38">
        <v>0</v>
      </c>
      <c r="N86" s="15">
        <f t="shared" si="1"/>
        <v>656114</v>
      </c>
    </row>
    <row r="87" spans="1:14" x14ac:dyDescent="0.25">
      <c r="A87" s="20">
        <v>84</v>
      </c>
      <c r="B87" s="40" t="s">
        <v>98</v>
      </c>
      <c r="C87" s="37">
        <v>276232</v>
      </c>
      <c r="D87" s="37">
        <v>91284</v>
      </c>
      <c r="E87" s="37">
        <v>2959</v>
      </c>
      <c r="F87" s="37">
        <v>8391</v>
      </c>
      <c r="G87" s="37">
        <v>5705</v>
      </c>
      <c r="H87" s="37">
        <v>2511</v>
      </c>
      <c r="I87" s="37">
        <v>9139</v>
      </c>
      <c r="J87" s="37">
        <v>464</v>
      </c>
      <c r="K87" s="37">
        <v>0</v>
      </c>
      <c r="L87" s="37">
        <v>0</v>
      </c>
      <c r="M87" s="38">
        <v>0</v>
      </c>
      <c r="N87" s="15">
        <f t="shared" si="1"/>
        <v>396685</v>
      </c>
    </row>
    <row r="88" spans="1:14" x14ac:dyDescent="0.25">
      <c r="A88" s="20">
        <v>85</v>
      </c>
      <c r="B88" s="40" t="s">
        <v>99</v>
      </c>
      <c r="C88" s="37">
        <v>950396</v>
      </c>
      <c r="D88" s="37">
        <v>214615</v>
      </c>
      <c r="E88" s="37">
        <v>11629</v>
      </c>
      <c r="F88" s="37">
        <v>33882</v>
      </c>
      <c r="G88" s="37">
        <v>49329</v>
      </c>
      <c r="H88" s="37">
        <v>7801</v>
      </c>
      <c r="I88" s="37">
        <v>34651</v>
      </c>
      <c r="J88" s="37">
        <v>1963</v>
      </c>
      <c r="K88" s="37">
        <v>0</v>
      </c>
      <c r="L88" s="37">
        <v>0</v>
      </c>
      <c r="M88" s="38">
        <v>0</v>
      </c>
      <c r="N88" s="15">
        <f t="shared" si="1"/>
        <v>1304266</v>
      </c>
    </row>
    <row r="89" spans="1:14" x14ac:dyDescent="0.25">
      <c r="A89" s="20">
        <v>86</v>
      </c>
      <c r="B89" s="40" t="s">
        <v>100</v>
      </c>
      <c r="C89" s="37">
        <v>96132</v>
      </c>
      <c r="D89" s="37">
        <v>56400</v>
      </c>
      <c r="E89" s="37">
        <v>1453</v>
      </c>
      <c r="F89" s="37">
        <v>4533</v>
      </c>
      <c r="G89" s="37">
        <v>1554</v>
      </c>
      <c r="H89" s="37">
        <v>567</v>
      </c>
      <c r="I89" s="37">
        <v>1333</v>
      </c>
      <c r="J89" s="37">
        <v>274</v>
      </c>
      <c r="K89" s="37">
        <v>0</v>
      </c>
      <c r="L89" s="37">
        <v>39972</v>
      </c>
      <c r="M89" s="38">
        <v>0</v>
      </c>
      <c r="N89" s="15">
        <f t="shared" si="1"/>
        <v>202218</v>
      </c>
    </row>
    <row r="90" spans="1:14" x14ac:dyDescent="0.25">
      <c r="A90" s="20">
        <v>87</v>
      </c>
      <c r="B90" s="40" t="s">
        <v>101</v>
      </c>
      <c r="C90" s="37">
        <v>200348</v>
      </c>
      <c r="D90" s="37">
        <v>144614</v>
      </c>
      <c r="E90" s="37">
        <v>2561</v>
      </c>
      <c r="F90" s="37">
        <v>7718</v>
      </c>
      <c r="G90" s="37">
        <v>7049</v>
      </c>
      <c r="H90" s="37">
        <v>1500</v>
      </c>
      <c r="I90" s="37">
        <v>6040</v>
      </c>
      <c r="J90" s="37">
        <v>444</v>
      </c>
      <c r="K90" s="37">
        <v>0</v>
      </c>
      <c r="L90" s="37">
        <v>0</v>
      </c>
      <c r="M90" s="38">
        <v>0</v>
      </c>
      <c r="N90" s="15">
        <f t="shared" si="1"/>
        <v>370274</v>
      </c>
    </row>
    <row r="91" spans="1:14" x14ac:dyDescent="0.25">
      <c r="A91" s="20">
        <v>88</v>
      </c>
      <c r="B91" s="40" t="s">
        <v>102</v>
      </c>
      <c r="C91" s="37">
        <v>186658</v>
      </c>
      <c r="D91" s="37">
        <v>73261</v>
      </c>
      <c r="E91" s="37">
        <v>2824</v>
      </c>
      <c r="F91" s="37">
        <v>8754</v>
      </c>
      <c r="G91" s="37">
        <v>5276</v>
      </c>
      <c r="H91" s="37">
        <v>1130</v>
      </c>
      <c r="I91" s="37">
        <v>3436</v>
      </c>
      <c r="J91" s="37">
        <v>510</v>
      </c>
      <c r="K91" s="37">
        <v>0</v>
      </c>
      <c r="L91" s="37">
        <v>24474</v>
      </c>
      <c r="M91" s="38">
        <v>0</v>
      </c>
      <c r="N91" s="15">
        <f t="shared" si="1"/>
        <v>306323</v>
      </c>
    </row>
    <row r="92" spans="1:14" x14ac:dyDescent="0.25">
      <c r="A92" s="20">
        <v>89</v>
      </c>
      <c r="B92" s="40" t="s">
        <v>103</v>
      </c>
      <c r="C92" s="37">
        <v>129780</v>
      </c>
      <c r="D92" s="37">
        <v>38414</v>
      </c>
      <c r="E92" s="37">
        <v>1898</v>
      </c>
      <c r="F92" s="37">
        <v>5909</v>
      </c>
      <c r="G92" s="37">
        <v>3483</v>
      </c>
      <c r="H92" s="37">
        <v>802</v>
      </c>
      <c r="I92" s="37">
        <v>2591</v>
      </c>
      <c r="J92" s="37">
        <v>340</v>
      </c>
      <c r="K92" s="37">
        <v>0</v>
      </c>
      <c r="L92" s="37">
        <v>24208</v>
      </c>
      <c r="M92" s="38">
        <v>0</v>
      </c>
      <c r="N92" s="15">
        <f t="shared" si="1"/>
        <v>207425</v>
      </c>
    </row>
    <row r="93" spans="1:14" x14ac:dyDescent="0.25">
      <c r="A93" s="20">
        <v>90</v>
      </c>
      <c r="B93" s="40" t="s">
        <v>104</v>
      </c>
      <c r="C93" s="37">
        <v>324928</v>
      </c>
      <c r="D93" s="37">
        <v>153628</v>
      </c>
      <c r="E93" s="37">
        <v>3994</v>
      </c>
      <c r="F93" s="37">
        <v>12379</v>
      </c>
      <c r="G93" s="37">
        <v>10157</v>
      </c>
      <c r="H93" s="37">
        <v>2351</v>
      </c>
      <c r="I93" s="37">
        <v>8869</v>
      </c>
      <c r="J93" s="37">
        <v>697</v>
      </c>
      <c r="K93" s="37">
        <v>0</v>
      </c>
      <c r="L93" s="37">
        <v>19121</v>
      </c>
      <c r="M93" s="38">
        <v>0</v>
      </c>
      <c r="N93" s="15">
        <f t="shared" si="1"/>
        <v>536124</v>
      </c>
    </row>
    <row r="94" spans="1:14" x14ac:dyDescent="0.25">
      <c r="A94" s="20">
        <v>91</v>
      </c>
      <c r="B94" s="40" t="s">
        <v>105</v>
      </c>
      <c r="C94" s="37">
        <v>325106</v>
      </c>
      <c r="D94" s="37">
        <v>217050</v>
      </c>
      <c r="E94" s="37">
        <v>4070</v>
      </c>
      <c r="F94" s="37">
        <v>10592</v>
      </c>
      <c r="G94" s="37">
        <v>7606</v>
      </c>
      <c r="H94" s="37">
        <v>3133</v>
      </c>
      <c r="I94" s="37">
        <v>11833</v>
      </c>
      <c r="J94" s="37">
        <v>734</v>
      </c>
      <c r="K94" s="37">
        <v>0</v>
      </c>
      <c r="L94" s="37">
        <v>71511</v>
      </c>
      <c r="M94" s="38">
        <v>0</v>
      </c>
      <c r="N94" s="15">
        <f t="shared" si="1"/>
        <v>651635</v>
      </c>
    </row>
    <row r="95" spans="1:14" x14ac:dyDescent="0.25">
      <c r="A95" s="20">
        <v>92</v>
      </c>
      <c r="B95" s="40" t="s">
        <v>106</v>
      </c>
      <c r="C95" s="37">
        <v>130146</v>
      </c>
      <c r="D95" s="37">
        <v>59838</v>
      </c>
      <c r="E95" s="37">
        <v>1901</v>
      </c>
      <c r="F95" s="37">
        <v>5812</v>
      </c>
      <c r="G95" s="37">
        <v>2517</v>
      </c>
      <c r="H95" s="37">
        <v>845</v>
      </c>
      <c r="I95" s="37">
        <v>2419</v>
      </c>
      <c r="J95" s="37">
        <v>352</v>
      </c>
      <c r="K95" s="37">
        <v>0</v>
      </c>
      <c r="L95" s="37">
        <v>5429</v>
      </c>
      <c r="M95" s="38">
        <v>0</v>
      </c>
      <c r="N95" s="15">
        <f t="shared" si="1"/>
        <v>209259</v>
      </c>
    </row>
    <row r="96" spans="1:14" x14ac:dyDescent="0.25">
      <c r="A96" s="20">
        <v>93</v>
      </c>
      <c r="B96" s="40" t="s">
        <v>107</v>
      </c>
      <c r="C96" s="37">
        <v>75176</v>
      </c>
      <c r="D96" s="37">
        <v>32539</v>
      </c>
      <c r="E96" s="37">
        <v>1106</v>
      </c>
      <c r="F96" s="37">
        <v>3366</v>
      </c>
      <c r="G96" s="37">
        <v>773</v>
      </c>
      <c r="H96" s="37">
        <v>494</v>
      </c>
      <c r="I96" s="37">
        <v>1122</v>
      </c>
      <c r="J96" s="37">
        <v>196</v>
      </c>
      <c r="K96" s="37">
        <v>0</v>
      </c>
      <c r="L96" s="37">
        <v>0</v>
      </c>
      <c r="M96" s="38">
        <v>0</v>
      </c>
      <c r="N96" s="15">
        <f t="shared" si="1"/>
        <v>114772</v>
      </c>
    </row>
    <row r="97" spans="1:14" x14ac:dyDescent="0.25">
      <c r="A97" s="20">
        <v>94</v>
      </c>
      <c r="B97" s="40" t="s">
        <v>108</v>
      </c>
      <c r="C97" s="37">
        <v>132488</v>
      </c>
      <c r="D97" s="37">
        <v>53704</v>
      </c>
      <c r="E97" s="37">
        <v>1953</v>
      </c>
      <c r="F97" s="37">
        <v>6143</v>
      </c>
      <c r="G97" s="37">
        <v>2835</v>
      </c>
      <c r="H97" s="37">
        <v>786</v>
      </c>
      <c r="I97" s="37">
        <v>2207</v>
      </c>
      <c r="J97" s="37">
        <v>357</v>
      </c>
      <c r="K97" s="37">
        <v>0</v>
      </c>
      <c r="L97" s="37">
        <v>0</v>
      </c>
      <c r="M97" s="38">
        <v>0</v>
      </c>
      <c r="N97" s="15">
        <f t="shared" si="1"/>
        <v>200473</v>
      </c>
    </row>
    <row r="98" spans="1:14" x14ac:dyDescent="0.25">
      <c r="A98" s="20">
        <v>95</v>
      </c>
      <c r="B98" s="40" t="s">
        <v>109</v>
      </c>
      <c r="C98" s="37">
        <v>233848</v>
      </c>
      <c r="D98" s="37">
        <v>103497</v>
      </c>
      <c r="E98" s="37">
        <v>3349</v>
      </c>
      <c r="F98" s="37">
        <v>10392</v>
      </c>
      <c r="G98" s="37">
        <v>8115</v>
      </c>
      <c r="H98" s="37">
        <v>1490</v>
      </c>
      <c r="I98" s="37">
        <v>5228</v>
      </c>
      <c r="J98" s="37">
        <v>599</v>
      </c>
      <c r="K98" s="37">
        <v>0</v>
      </c>
      <c r="L98" s="37">
        <v>4689</v>
      </c>
      <c r="M98" s="38">
        <v>0</v>
      </c>
      <c r="N98" s="15">
        <f t="shared" si="1"/>
        <v>371207</v>
      </c>
    </row>
    <row r="99" spans="1:14" x14ac:dyDescent="0.25">
      <c r="A99" s="20">
        <v>96</v>
      </c>
      <c r="B99" s="40" t="s">
        <v>110</v>
      </c>
      <c r="C99" s="37">
        <v>92166</v>
      </c>
      <c r="D99" s="37">
        <v>31419</v>
      </c>
      <c r="E99" s="37">
        <v>1133</v>
      </c>
      <c r="F99" s="37">
        <v>3693</v>
      </c>
      <c r="G99" s="37">
        <v>1078</v>
      </c>
      <c r="H99" s="37">
        <v>597</v>
      </c>
      <c r="I99" s="37">
        <v>1482</v>
      </c>
      <c r="J99" s="37">
        <v>186</v>
      </c>
      <c r="K99" s="37">
        <v>0</v>
      </c>
      <c r="L99" s="37">
        <v>0</v>
      </c>
      <c r="M99" s="38">
        <v>0</v>
      </c>
      <c r="N99" s="15">
        <f t="shared" si="1"/>
        <v>131754</v>
      </c>
    </row>
    <row r="100" spans="1:14" x14ac:dyDescent="0.25">
      <c r="A100" s="20">
        <v>97</v>
      </c>
      <c r="B100" s="40" t="s">
        <v>111</v>
      </c>
      <c r="C100" s="37">
        <v>119756</v>
      </c>
      <c r="D100" s="37">
        <v>55095</v>
      </c>
      <c r="E100" s="37">
        <v>1762</v>
      </c>
      <c r="F100" s="37">
        <v>5444</v>
      </c>
      <c r="G100" s="37">
        <v>2868</v>
      </c>
      <c r="H100" s="37">
        <v>754</v>
      </c>
      <c r="I100" s="37">
        <v>2254</v>
      </c>
      <c r="J100" s="37">
        <v>317</v>
      </c>
      <c r="K100" s="37">
        <v>0</v>
      </c>
      <c r="L100" s="37">
        <v>5657</v>
      </c>
      <c r="M100" s="38">
        <v>0</v>
      </c>
      <c r="N100" s="15">
        <f t="shared" si="1"/>
        <v>193907</v>
      </c>
    </row>
    <row r="101" spans="1:14" x14ac:dyDescent="0.25">
      <c r="A101" s="20">
        <v>98</v>
      </c>
      <c r="B101" s="40" t="s">
        <v>112</v>
      </c>
      <c r="C101" s="37">
        <v>233534</v>
      </c>
      <c r="D101" s="37">
        <v>52579</v>
      </c>
      <c r="E101" s="37">
        <v>3361</v>
      </c>
      <c r="F101" s="37">
        <v>10353</v>
      </c>
      <c r="G101" s="37">
        <v>7992</v>
      </c>
      <c r="H101" s="37">
        <v>1506</v>
      </c>
      <c r="I101" s="37">
        <v>5388</v>
      </c>
      <c r="J101" s="37">
        <v>616</v>
      </c>
      <c r="K101" s="37">
        <v>0</v>
      </c>
      <c r="L101" s="37">
        <v>0</v>
      </c>
      <c r="M101" s="38">
        <v>0</v>
      </c>
      <c r="N101" s="15">
        <f t="shared" si="1"/>
        <v>315329</v>
      </c>
    </row>
    <row r="102" spans="1:14" x14ac:dyDescent="0.25">
      <c r="A102" s="20">
        <v>99</v>
      </c>
      <c r="B102" s="40" t="s">
        <v>113</v>
      </c>
      <c r="C102" s="37">
        <v>108510</v>
      </c>
      <c r="D102" s="37">
        <v>60380</v>
      </c>
      <c r="E102" s="37">
        <v>1897</v>
      </c>
      <c r="F102" s="37">
        <v>5908</v>
      </c>
      <c r="G102" s="37">
        <v>866</v>
      </c>
      <c r="H102" s="37">
        <v>543</v>
      </c>
      <c r="I102" s="37">
        <v>595</v>
      </c>
      <c r="J102" s="37">
        <v>342</v>
      </c>
      <c r="K102" s="37">
        <v>0</v>
      </c>
      <c r="L102" s="37">
        <v>0</v>
      </c>
      <c r="M102" s="38">
        <v>0</v>
      </c>
      <c r="N102" s="15">
        <f t="shared" si="1"/>
        <v>179041</v>
      </c>
    </row>
    <row r="103" spans="1:14" x14ac:dyDescent="0.25">
      <c r="A103" s="20">
        <v>100</v>
      </c>
      <c r="B103" s="40" t="s">
        <v>114</v>
      </c>
      <c r="C103" s="37">
        <v>93240</v>
      </c>
      <c r="D103" s="37">
        <v>49830</v>
      </c>
      <c r="E103" s="37">
        <v>1619</v>
      </c>
      <c r="F103" s="37">
        <v>5062</v>
      </c>
      <c r="G103" s="37">
        <v>746</v>
      </c>
      <c r="H103" s="37">
        <v>464</v>
      </c>
      <c r="I103" s="37">
        <v>513</v>
      </c>
      <c r="J103" s="37">
        <v>292</v>
      </c>
      <c r="K103" s="37">
        <v>0</v>
      </c>
      <c r="L103" s="37">
        <v>0</v>
      </c>
      <c r="M103" s="38">
        <v>0</v>
      </c>
      <c r="N103" s="15">
        <f t="shared" si="1"/>
        <v>151766</v>
      </c>
    </row>
    <row r="104" spans="1:14" x14ac:dyDescent="0.25">
      <c r="A104" s="20">
        <v>101</v>
      </c>
      <c r="B104" s="40" t="s">
        <v>115</v>
      </c>
      <c r="C104" s="37">
        <v>104988</v>
      </c>
      <c r="D104" s="37">
        <v>52788</v>
      </c>
      <c r="E104" s="37">
        <v>1763</v>
      </c>
      <c r="F104" s="37">
        <v>5510</v>
      </c>
      <c r="G104" s="37">
        <v>1309</v>
      </c>
      <c r="H104" s="37">
        <v>547</v>
      </c>
      <c r="I104" s="37">
        <v>897</v>
      </c>
      <c r="J104" s="37">
        <v>316</v>
      </c>
      <c r="K104" s="37">
        <v>0</v>
      </c>
      <c r="L104" s="37">
        <v>0</v>
      </c>
      <c r="M104" s="38">
        <v>0</v>
      </c>
      <c r="N104" s="15">
        <f t="shared" si="1"/>
        <v>168118</v>
      </c>
    </row>
    <row r="105" spans="1:14" x14ac:dyDescent="0.25">
      <c r="A105" s="20">
        <v>102</v>
      </c>
      <c r="B105" s="40" t="s">
        <v>116</v>
      </c>
      <c r="C105" s="37">
        <v>198300</v>
      </c>
      <c r="D105" s="37">
        <v>67262</v>
      </c>
      <c r="E105" s="37">
        <v>2552</v>
      </c>
      <c r="F105" s="37">
        <v>7832</v>
      </c>
      <c r="G105" s="37">
        <v>7107</v>
      </c>
      <c r="H105" s="37">
        <v>1412</v>
      </c>
      <c r="I105" s="37">
        <v>5721</v>
      </c>
      <c r="J105" s="37">
        <v>464</v>
      </c>
      <c r="K105" s="37">
        <v>0</v>
      </c>
      <c r="L105" s="37">
        <v>0</v>
      </c>
      <c r="M105" s="38">
        <v>0</v>
      </c>
      <c r="N105" s="15">
        <f t="shared" si="1"/>
        <v>290650</v>
      </c>
    </row>
    <row r="106" spans="1:14" x14ac:dyDescent="0.25">
      <c r="A106" s="20">
        <v>103</v>
      </c>
      <c r="B106" s="40" t="s">
        <v>117</v>
      </c>
      <c r="C106" s="37">
        <v>420760</v>
      </c>
      <c r="D106" s="37">
        <v>191676</v>
      </c>
      <c r="E106" s="37">
        <v>5707</v>
      </c>
      <c r="F106" s="37">
        <v>15275</v>
      </c>
      <c r="G106" s="37">
        <v>10462</v>
      </c>
      <c r="H106" s="37">
        <v>3742</v>
      </c>
      <c r="I106" s="37">
        <v>13107</v>
      </c>
      <c r="J106" s="37">
        <v>1156</v>
      </c>
      <c r="K106" s="37">
        <v>0</v>
      </c>
      <c r="L106" s="37">
        <v>49437</v>
      </c>
      <c r="M106" s="38">
        <v>0</v>
      </c>
      <c r="N106" s="15">
        <f t="shared" si="1"/>
        <v>711322</v>
      </c>
    </row>
    <row r="107" spans="1:14" x14ac:dyDescent="0.25">
      <c r="A107" s="20">
        <v>104</v>
      </c>
      <c r="B107" s="40" t="s">
        <v>118</v>
      </c>
      <c r="C107" s="37">
        <v>240412</v>
      </c>
      <c r="D107" s="37">
        <v>116830</v>
      </c>
      <c r="E107" s="37">
        <v>2953</v>
      </c>
      <c r="F107" s="37">
        <v>9294</v>
      </c>
      <c r="G107" s="37">
        <v>4539</v>
      </c>
      <c r="H107" s="37">
        <v>1654</v>
      </c>
      <c r="I107" s="37">
        <v>4798</v>
      </c>
      <c r="J107" s="37">
        <v>587</v>
      </c>
      <c r="K107" s="37">
        <v>0</v>
      </c>
      <c r="L107" s="37">
        <v>6019</v>
      </c>
      <c r="M107" s="38">
        <v>0</v>
      </c>
      <c r="N107" s="15">
        <f t="shared" si="1"/>
        <v>387086</v>
      </c>
    </row>
    <row r="108" spans="1:14" x14ac:dyDescent="0.25">
      <c r="A108" s="20">
        <v>105</v>
      </c>
      <c r="B108" s="40" t="s">
        <v>119</v>
      </c>
      <c r="C108" s="37">
        <v>311112</v>
      </c>
      <c r="D108" s="37">
        <v>61279</v>
      </c>
      <c r="E108" s="37">
        <v>4221</v>
      </c>
      <c r="F108" s="37">
        <v>12879</v>
      </c>
      <c r="G108" s="37">
        <v>12294</v>
      </c>
      <c r="H108" s="37">
        <v>2168</v>
      </c>
      <c r="I108" s="37">
        <v>8975</v>
      </c>
      <c r="J108" s="37">
        <v>748</v>
      </c>
      <c r="K108" s="37">
        <v>0</v>
      </c>
      <c r="L108" s="37">
        <v>0</v>
      </c>
      <c r="M108" s="38">
        <v>0</v>
      </c>
      <c r="N108" s="15">
        <f t="shared" si="1"/>
        <v>413676</v>
      </c>
    </row>
    <row r="109" spans="1:14" x14ac:dyDescent="0.25">
      <c r="A109" s="20">
        <v>106</v>
      </c>
      <c r="B109" s="40" t="s">
        <v>120</v>
      </c>
      <c r="C109" s="37">
        <v>64594</v>
      </c>
      <c r="D109" s="37">
        <v>31240</v>
      </c>
      <c r="E109" s="37">
        <v>1009</v>
      </c>
      <c r="F109" s="37">
        <v>3149</v>
      </c>
      <c r="G109" s="37">
        <v>424</v>
      </c>
      <c r="H109" s="37">
        <v>368</v>
      </c>
      <c r="I109" s="37">
        <v>569</v>
      </c>
      <c r="J109" s="37">
        <v>186</v>
      </c>
      <c r="K109" s="37">
        <v>0</v>
      </c>
      <c r="L109" s="37">
        <v>0</v>
      </c>
      <c r="M109" s="38">
        <v>0</v>
      </c>
      <c r="N109" s="15">
        <f t="shared" si="1"/>
        <v>101539</v>
      </c>
    </row>
    <row r="110" spans="1:14" x14ac:dyDescent="0.25">
      <c r="A110" s="20">
        <v>107</v>
      </c>
      <c r="B110" s="40" t="s">
        <v>121</v>
      </c>
      <c r="C110" s="37">
        <v>917264</v>
      </c>
      <c r="D110" s="37">
        <v>440990</v>
      </c>
      <c r="E110" s="37">
        <v>9260</v>
      </c>
      <c r="F110" s="37">
        <v>28254</v>
      </c>
      <c r="G110" s="37">
        <v>33647</v>
      </c>
      <c r="H110" s="37">
        <v>7560</v>
      </c>
      <c r="I110" s="37">
        <v>33605</v>
      </c>
      <c r="J110" s="37">
        <v>1714</v>
      </c>
      <c r="K110" s="37">
        <v>0</v>
      </c>
      <c r="L110" s="37">
        <v>0</v>
      </c>
      <c r="M110" s="38">
        <v>0</v>
      </c>
      <c r="N110" s="15">
        <f t="shared" si="1"/>
        <v>1472294</v>
      </c>
    </row>
    <row r="111" spans="1:14" x14ac:dyDescent="0.25">
      <c r="A111" s="20">
        <v>108</v>
      </c>
      <c r="B111" s="40" t="s">
        <v>122</v>
      </c>
      <c r="C111" s="37">
        <v>229896</v>
      </c>
      <c r="D111" s="37">
        <v>81225</v>
      </c>
      <c r="E111" s="37">
        <v>3161</v>
      </c>
      <c r="F111" s="37">
        <v>9782</v>
      </c>
      <c r="G111" s="37">
        <v>7987</v>
      </c>
      <c r="H111" s="37">
        <v>1530</v>
      </c>
      <c r="I111" s="37">
        <v>5607</v>
      </c>
      <c r="J111" s="37">
        <v>564</v>
      </c>
      <c r="K111" s="37">
        <v>0</v>
      </c>
      <c r="L111" s="37">
        <v>5152</v>
      </c>
      <c r="M111" s="38">
        <v>0</v>
      </c>
      <c r="N111" s="15">
        <f t="shared" si="1"/>
        <v>344904</v>
      </c>
    </row>
    <row r="112" spans="1:14" x14ac:dyDescent="0.25">
      <c r="A112" s="20">
        <v>109</v>
      </c>
      <c r="B112" s="40" t="s">
        <v>123</v>
      </c>
      <c r="C112" s="37">
        <v>88200</v>
      </c>
      <c r="D112" s="37">
        <v>41247</v>
      </c>
      <c r="E112" s="37">
        <v>1333</v>
      </c>
      <c r="F112" s="37">
        <v>4120</v>
      </c>
      <c r="G112" s="37">
        <v>1928</v>
      </c>
      <c r="H112" s="37">
        <v>540</v>
      </c>
      <c r="I112" s="37">
        <v>1577</v>
      </c>
      <c r="J112" s="37">
        <v>239</v>
      </c>
      <c r="K112" s="37">
        <v>0</v>
      </c>
      <c r="L112" s="37">
        <v>4125</v>
      </c>
      <c r="M112" s="38">
        <v>0</v>
      </c>
      <c r="N112" s="15">
        <f t="shared" si="1"/>
        <v>143309</v>
      </c>
    </row>
    <row r="113" spans="1:14" x14ac:dyDescent="0.25">
      <c r="A113" s="20">
        <v>110</v>
      </c>
      <c r="B113" s="40" t="s">
        <v>124</v>
      </c>
      <c r="C113" s="37">
        <v>144452</v>
      </c>
      <c r="D113" s="37">
        <v>52870</v>
      </c>
      <c r="E113" s="37">
        <v>2160</v>
      </c>
      <c r="F113" s="37">
        <v>6781</v>
      </c>
      <c r="G113" s="37">
        <v>2740</v>
      </c>
      <c r="H113" s="37">
        <v>855</v>
      </c>
      <c r="I113" s="37">
        <v>2093</v>
      </c>
      <c r="J113" s="37">
        <v>380</v>
      </c>
      <c r="K113" s="37">
        <v>0</v>
      </c>
      <c r="L113" s="37">
        <v>0</v>
      </c>
      <c r="M113" s="38">
        <v>0</v>
      </c>
      <c r="N113" s="15">
        <f t="shared" si="1"/>
        <v>212331</v>
      </c>
    </row>
    <row r="114" spans="1:14" x14ac:dyDescent="0.25">
      <c r="A114" s="20">
        <v>111</v>
      </c>
      <c r="B114" s="40" t="s">
        <v>125</v>
      </c>
      <c r="C114" s="37">
        <v>264000</v>
      </c>
      <c r="D114" s="37">
        <v>108930</v>
      </c>
      <c r="E114" s="37">
        <v>3437</v>
      </c>
      <c r="F114" s="37">
        <v>11124</v>
      </c>
      <c r="G114" s="37">
        <v>7604</v>
      </c>
      <c r="H114" s="37">
        <v>1640</v>
      </c>
      <c r="I114" s="37">
        <v>5388</v>
      </c>
      <c r="J114" s="37">
        <v>604</v>
      </c>
      <c r="K114" s="37">
        <v>0</v>
      </c>
      <c r="L114" s="37">
        <v>0</v>
      </c>
      <c r="M114" s="38">
        <v>0</v>
      </c>
      <c r="N114" s="15">
        <f t="shared" si="1"/>
        <v>402727</v>
      </c>
    </row>
    <row r="115" spans="1:14" x14ac:dyDescent="0.25">
      <c r="A115" s="20">
        <v>112</v>
      </c>
      <c r="B115" s="40" t="s">
        <v>126</v>
      </c>
      <c r="C115" s="37">
        <v>334670</v>
      </c>
      <c r="D115" s="37">
        <v>182896</v>
      </c>
      <c r="E115" s="37">
        <v>5249</v>
      </c>
      <c r="F115" s="37">
        <v>16522</v>
      </c>
      <c r="G115" s="37">
        <v>4302</v>
      </c>
      <c r="H115" s="37">
        <v>1850</v>
      </c>
      <c r="I115" s="37">
        <v>3535</v>
      </c>
      <c r="J115" s="37">
        <v>945</v>
      </c>
      <c r="K115" s="37">
        <v>0</v>
      </c>
      <c r="L115" s="37">
        <v>131498</v>
      </c>
      <c r="M115" s="38">
        <v>0</v>
      </c>
      <c r="N115" s="15">
        <f t="shared" si="1"/>
        <v>681467</v>
      </c>
    </row>
    <row r="116" spans="1:14" x14ac:dyDescent="0.25">
      <c r="A116" s="20">
        <v>113</v>
      </c>
      <c r="B116" s="40" t="s">
        <v>127</v>
      </c>
      <c r="C116" s="37">
        <v>243120</v>
      </c>
      <c r="D116" s="37">
        <v>163230</v>
      </c>
      <c r="E116" s="37">
        <v>3051</v>
      </c>
      <c r="F116" s="37">
        <v>9157</v>
      </c>
      <c r="G116" s="37">
        <v>4967</v>
      </c>
      <c r="H116" s="37">
        <v>1846</v>
      </c>
      <c r="I116" s="37">
        <v>5891</v>
      </c>
      <c r="J116" s="37">
        <v>554</v>
      </c>
      <c r="K116" s="37">
        <v>0</v>
      </c>
      <c r="L116" s="37">
        <v>0</v>
      </c>
      <c r="M116" s="38">
        <v>0</v>
      </c>
      <c r="N116" s="15">
        <f t="shared" si="1"/>
        <v>431816</v>
      </c>
    </row>
    <row r="117" spans="1:14" x14ac:dyDescent="0.25">
      <c r="A117" s="20">
        <v>114</v>
      </c>
      <c r="B117" s="40" t="s">
        <v>128</v>
      </c>
      <c r="C117" s="37">
        <v>83052</v>
      </c>
      <c r="D117" s="37">
        <v>38196</v>
      </c>
      <c r="E117" s="37">
        <v>1366</v>
      </c>
      <c r="F117" s="37">
        <v>4247</v>
      </c>
      <c r="G117" s="37">
        <v>1096</v>
      </c>
      <c r="H117" s="37">
        <v>453</v>
      </c>
      <c r="I117" s="37">
        <v>842</v>
      </c>
      <c r="J117" s="37">
        <v>249</v>
      </c>
      <c r="K117" s="37">
        <v>0</v>
      </c>
      <c r="L117" s="37">
        <v>3739</v>
      </c>
      <c r="M117" s="38">
        <v>0</v>
      </c>
      <c r="N117" s="15">
        <f t="shared" si="1"/>
        <v>133240</v>
      </c>
    </row>
    <row r="118" spans="1:14" x14ac:dyDescent="0.25">
      <c r="A118" s="20">
        <v>115</v>
      </c>
      <c r="B118" s="40" t="s">
        <v>129</v>
      </c>
      <c r="C118" s="37">
        <v>406396</v>
      </c>
      <c r="D118" s="37">
        <v>209834</v>
      </c>
      <c r="E118" s="37">
        <v>4481</v>
      </c>
      <c r="F118" s="37">
        <v>12863</v>
      </c>
      <c r="G118" s="37">
        <v>13346</v>
      </c>
      <c r="H118" s="37">
        <v>3558</v>
      </c>
      <c r="I118" s="37">
        <v>15014</v>
      </c>
      <c r="J118" s="37">
        <v>796</v>
      </c>
      <c r="K118" s="37">
        <v>0</v>
      </c>
      <c r="L118" s="37">
        <v>18417</v>
      </c>
      <c r="M118" s="38">
        <v>0</v>
      </c>
      <c r="N118" s="15">
        <f t="shared" si="1"/>
        <v>684705</v>
      </c>
    </row>
    <row r="119" spans="1:14" x14ac:dyDescent="0.25">
      <c r="A119" s="20">
        <v>116</v>
      </c>
      <c r="B119" s="40" t="s">
        <v>130</v>
      </c>
      <c r="C119" s="37">
        <v>222482</v>
      </c>
      <c r="D119" s="37">
        <v>60383</v>
      </c>
      <c r="E119" s="37">
        <v>3194</v>
      </c>
      <c r="F119" s="37">
        <v>9808</v>
      </c>
      <c r="G119" s="37">
        <v>8399</v>
      </c>
      <c r="H119" s="37">
        <v>1458</v>
      </c>
      <c r="I119" s="37">
        <v>5381</v>
      </c>
      <c r="J119" s="37">
        <v>569</v>
      </c>
      <c r="K119" s="37">
        <v>0</v>
      </c>
      <c r="L119" s="37">
        <v>0</v>
      </c>
      <c r="M119" s="38">
        <v>0</v>
      </c>
      <c r="N119" s="15">
        <f t="shared" si="1"/>
        <v>311674</v>
      </c>
    </row>
    <row r="120" spans="1:14" x14ac:dyDescent="0.25">
      <c r="A120" s="20">
        <v>117</v>
      </c>
      <c r="B120" s="40" t="s">
        <v>131</v>
      </c>
      <c r="C120" s="37">
        <v>155890</v>
      </c>
      <c r="D120" s="37">
        <v>69390</v>
      </c>
      <c r="E120" s="37">
        <v>2311</v>
      </c>
      <c r="F120" s="37">
        <v>7152</v>
      </c>
      <c r="G120" s="37">
        <v>4302</v>
      </c>
      <c r="H120" s="37">
        <v>971</v>
      </c>
      <c r="I120" s="37">
        <v>2994</v>
      </c>
      <c r="J120" s="37">
        <v>412</v>
      </c>
      <c r="K120" s="37">
        <v>0</v>
      </c>
      <c r="L120" s="37">
        <v>4047</v>
      </c>
      <c r="M120" s="38">
        <v>0</v>
      </c>
      <c r="N120" s="15">
        <f t="shared" si="1"/>
        <v>247469</v>
      </c>
    </row>
    <row r="121" spans="1:14" x14ac:dyDescent="0.25">
      <c r="A121" s="20">
        <v>118</v>
      </c>
      <c r="B121" s="40" t="s">
        <v>132</v>
      </c>
      <c r="C121" s="37">
        <v>383050</v>
      </c>
      <c r="D121" s="37">
        <v>130871</v>
      </c>
      <c r="E121" s="37">
        <v>4680</v>
      </c>
      <c r="F121" s="37">
        <v>14801</v>
      </c>
      <c r="G121" s="37">
        <v>4484</v>
      </c>
      <c r="H121" s="37">
        <v>2627</v>
      </c>
      <c r="I121" s="37">
        <v>6459</v>
      </c>
      <c r="J121" s="37">
        <v>903</v>
      </c>
      <c r="K121" s="37">
        <v>0</v>
      </c>
      <c r="L121" s="37">
        <v>21388</v>
      </c>
      <c r="M121" s="38">
        <v>0</v>
      </c>
      <c r="N121" s="15">
        <f t="shared" si="1"/>
        <v>569263</v>
      </c>
    </row>
    <row r="122" spans="1:14" x14ac:dyDescent="0.25">
      <c r="A122" s="20">
        <v>119</v>
      </c>
      <c r="B122" s="40" t="s">
        <v>133</v>
      </c>
      <c r="C122" s="37">
        <v>81050</v>
      </c>
      <c r="D122" s="37">
        <v>44889</v>
      </c>
      <c r="E122" s="37">
        <v>1417</v>
      </c>
      <c r="F122" s="37">
        <v>4403</v>
      </c>
      <c r="G122" s="37">
        <v>689</v>
      </c>
      <c r="H122" s="37">
        <v>407</v>
      </c>
      <c r="I122" s="37">
        <v>471</v>
      </c>
      <c r="J122" s="37">
        <v>263</v>
      </c>
      <c r="K122" s="37">
        <v>0</v>
      </c>
      <c r="L122" s="37">
        <v>0</v>
      </c>
      <c r="M122" s="38">
        <v>0</v>
      </c>
      <c r="N122" s="15">
        <f t="shared" si="1"/>
        <v>133589</v>
      </c>
    </row>
    <row r="123" spans="1:14" x14ac:dyDescent="0.25">
      <c r="A123" s="20">
        <v>120</v>
      </c>
      <c r="B123" s="40" t="s">
        <v>134</v>
      </c>
      <c r="C123" s="37">
        <v>90806</v>
      </c>
      <c r="D123" s="37">
        <v>51463</v>
      </c>
      <c r="E123" s="37">
        <v>1533</v>
      </c>
      <c r="F123" s="37">
        <v>4734</v>
      </c>
      <c r="G123" s="37">
        <v>556</v>
      </c>
      <c r="H123" s="37">
        <v>494</v>
      </c>
      <c r="I123" s="37">
        <v>655</v>
      </c>
      <c r="J123" s="37">
        <v>274</v>
      </c>
      <c r="K123" s="37">
        <v>0</v>
      </c>
      <c r="L123" s="37">
        <v>10774</v>
      </c>
      <c r="M123" s="38">
        <v>0</v>
      </c>
      <c r="N123" s="15">
        <f t="shared" si="1"/>
        <v>161289</v>
      </c>
    </row>
    <row r="124" spans="1:14" x14ac:dyDescent="0.25">
      <c r="A124" s="20">
        <v>121</v>
      </c>
      <c r="B124" s="40" t="s">
        <v>135</v>
      </c>
      <c r="C124" s="37">
        <v>90024</v>
      </c>
      <c r="D124" s="37">
        <v>40619</v>
      </c>
      <c r="E124" s="37">
        <v>1486</v>
      </c>
      <c r="F124" s="37">
        <v>4636</v>
      </c>
      <c r="G124" s="37">
        <v>1095</v>
      </c>
      <c r="H124" s="37">
        <v>482</v>
      </c>
      <c r="I124" s="37">
        <v>846</v>
      </c>
      <c r="J124" s="37">
        <v>271</v>
      </c>
      <c r="K124" s="37">
        <v>0</v>
      </c>
      <c r="L124" s="37">
        <v>6249</v>
      </c>
      <c r="M124" s="38">
        <v>0</v>
      </c>
      <c r="N124" s="15">
        <f t="shared" si="1"/>
        <v>145708</v>
      </c>
    </row>
    <row r="125" spans="1:14" x14ac:dyDescent="0.25">
      <c r="A125" s="20">
        <v>122</v>
      </c>
      <c r="B125" s="40" t="s">
        <v>136</v>
      </c>
      <c r="C125" s="37">
        <v>78202</v>
      </c>
      <c r="D125" s="37">
        <v>48852</v>
      </c>
      <c r="E125" s="37">
        <v>1227</v>
      </c>
      <c r="F125" s="37">
        <v>3871</v>
      </c>
      <c r="G125" s="37">
        <v>992</v>
      </c>
      <c r="H125" s="37">
        <v>424</v>
      </c>
      <c r="I125" s="37">
        <v>822</v>
      </c>
      <c r="J125" s="37">
        <v>232</v>
      </c>
      <c r="K125" s="37">
        <v>0</v>
      </c>
      <c r="L125" s="37">
        <v>2780</v>
      </c>
      <c r="M125" s="38">
        <v>0</v>
      </c>
      <c r="N125" s="15">
        <f t="shared" si="1"/>
        <v>137402</v>
      </c>
    </row>
    <row r="126" spans="1:14" x14ac:dyDescent="0.25">
      <c r="A126" s="20">
        <v>123</v>
      </c>
      <c r="B126" s="40" t="s">
        <v>137</v>
      </c>
      <c r="C126" s="37">
        <v>154444</v>
      </c>
      <c r="D126" s="37">
        <v>87062</v>
      </c>
      <c r="E126" s="37">
        <v>2178</v>
      </c>
      <c r="F126" s="37">
        <v>6756</v>
      </c>
      <c r="G126" s="37">
        <v>4764</v>
      </c>
      <c r="H126" s="37">
        <v>993</v>
      </c>
      <c r="I126" s="37">
        <v>3432</v>
      </c>
      <c r="J126" s="37">
        <v>403</v>
      </c>
      <c r="K126" s="37">
        <v>0</v>
      </c>
      <c r="L126" s="37">
        <v>3963</v>
      </c>
      <c r="M126" s="38">
        <v>0</v>
      </c>
      <c r="N126" s="15">
        <f t="shared" si="1"/>
        <v>263995</v>
      </c>
    </row>
    <row r="127" spans="1:14" x14ac:dyDescent="0.25">
      <c r="A127" s="20">
        <v>124</v>
      </c>
      <c r="B127" s="40" t="s">
        <v>138</v>
      </c>
      <c r="C127" s="37">
        <v>856116</v>
      </c>
      <c r="D127" s="37">
        <v>289359</v>
      </c>
      <c r="E127" s="37">
        <v>9898</v>
      </c>
      <c r="F127" s="37">
        <v>29608</v>
      </c>
      <c r="G127" s="37">
        <v>33862</v>
      </c>
      <c r="H127" s="37">
        <v>6836</v>
      </c>
      <c r="I127" s="37">
        <v>27940</v>
      </c>
      <c r="J127" s="37">
        <v>1833</v>
      </c>
      <c r="K127" s="37">
        <v>0</v>
      </c>
      <c r="L127" s="37">
        <v>190798</v>
      </c>
      <c r="M127" s="38">
        <v>0</v>
      </c>
      <c r="N127" s="15">
        <f t="shared" si="1"/>
        <v>1446250</v>
      </c>
    </row>
    <row r="128" spans="1:14" x14ac:dyDescent="0.25">
      <c r="A128" s="20">
        <v>125</v>
      </c>
      <c r="B128" s="40" t="s">
        <v>139</v>
      </c>
      <c r="C128" s="37">
        <v>613110</v>
      </c>
      <c r="D128" s="37">
        <v>254154</v>
      </c>
      <c r="E128" s="37">
        <v>7684</v>
      </c>
      <c r="F128" s="37">
        <v>22933</v>
      </c>
      <c r="G128" s="37">
        <v>20953</v>
      </c>
      <c r="H128" s="37">
        <v>4756</v>
      </c>
      <c r="I128" s="37">
        <v>18490</v>
      </c>
      <c r="J128" s="37">
        <v>1288</v>
      </c>
      <c r="K128" s="37">
        <v>0</v>
      </c>
      <c r="L128" s="37">
        <v>1</v>
      </c>
      <c r="M128" s="38">
        <v>0</v>
      </c>
      <c r="N128" s="15">
        <f t="shared" si="1"/>
        <v>943369</v>
      </c>
    </row>
    <row r="129" spans="1:14" x14ac:dyDescent="0.25">
      <c r="A129" s="20">
        <v>126</v>
      </c>
      <c r="B129" s="40" t="s">
        <v>140</v>
      </c>
      <c r="C129" s="37">
        <v>246620</v>
      </c>
      <c r="D129" s="37">
        <v>93898</v>
      </c>
      <c r="E129" s="37">
        <v>3379</v>
      </c>
      <c r="F129" s="37">
        <v>10451</v>
      </c>
      <c r="G129" s="37">
        <v>9602</v>
      </c>
      <c r="H129" s="37">
        <v>1647</v>
      </c>
      <c r="I129" s="37">
        <v>6329</v>
      </c>
      <c r="J129" s="37">
        <v>606</v>
      </c>
      <c r="K129" s="37">
        <v>0</v>
      </c>
      <c r="L129" s="37">
        <v>17752</v>
      </c>
      <c r="M129" s="38">
        <v>0</v>
      </c>
      <c r="N129" s="15">
        <f t="shared" si="1"/>
        <v>390284</v>
      </c>
    </row>
    <row r="130" spans="1:14" x14ac:dyDescent="0.25">
      <c r="A130" s="20">
        <v>127</v>
      </c>
      <c r="B130" s="40" t="s">
        <v>141</v>
      </c>
      <c r="C130" s="37">
        <v>132252</v>
      </c>
      <c r="D130" s="37">
        <v>49627</v>
      </c>
      <c r="E130" s="37">
        <v>1989</v>
      </c>
      <c r="F130" s="37">
        <v>6339</v>
      </c>
      <c r="G130" s="37">
        <v>1881</v>
      </c>
      <c r="H130" s="37">
        <v>738</v>
      </c>
      <c r="I130" s="37">
        <v>1469</v>
      </c>
      <c r="J130" s="37">
        <v>351</v>
      </c>
      <c r="K130" s="37">
        <v>0</v>
      </c>
      <c r="L130" s="37">
        <v>0</v>
      </c>
      <c r="M130" s="38">
        <v>0</v>
      </c>
      <c r="N130" s="15">
        <f t="shared" si="1"/>
        <v>194646</v>
      </c>
    </row>
    <row r="131" spans="1:14" x14ac:dyDescent="0.25">
      <c r="A131" s="20">
        <v>128</v>
      </c>
      <c r="B131" s="40" t="s">
        <v>142</v>
      </c>
      <c r="C131" s="37">
        <v>109674</v>
      </c>
      <c r="D131" s="37">
        <v>66468</v>
      </c>
      <c r="E131" s="37">
        <v>1749</v>
      </c>
      <c r="F131" s="37">
        <v>5393</v>
      </c>
      <c r="G131" s="37">
        <v>1960</v>
      </c>
      <c r="H131" s="37">
        <v>627</v>
      </c>
      <c r="I131" s="37">
        <v>1508</v>
      </c>
      <c r="J131" s="37">
        <v>344</v>
      </c>
      <c r="K131" s="37">
        <v>0</v>
      </c>
      <c r="L131" s="37">
        <v>8180</v>
      </c>
      <c r="M131" s="38">
        <v>0</v>
      </c>
      <c r="N131" s="15">
        <f t="shared" si="1"/>
        <v>195903</v>
      </c>
    </row>
    <row r="132" spans="1:14" x14ac:dyDescent="0.25">
      <c r="A132" s="20">
        <v>129</v>
      </c>
      <c r="B132" s="40" t="s">
        <v>143</v>
      </c>
      <c r="C132" s="37">
        <v>158498</v>
      </c>
      <c r="D132" s="37">
        <v>83061</v>
      </c>
      <c r="E132" s="37">
        <v>1614</v>
      </c>
      <c r="F132" s="37">
        <v>5106</v>
      </c>
      <c r="G132" s="37">
        <v>563</v>
      </c>
      <c r="H132" s="37">
        <v>1249</v>
      </c>
      <c r="I132" s="37">
        <v>3055</v>
      </c>
      <c r="J132" s="37">
        <v>257</v>
      </c>
      <c r="K132" s="37">
        <v>0</v>
      </c>
      <c r="L132" s="37">
        <v>0</v>
      </c>
      <c r="M132" s="38">
        <v>0</v>
      </c>
      <c r="N132" s="15">
        <f t="shared" si="1"/>
        <v>253403</v>
      </c>
    </row>
    <row r="133" spans="1:14" x14ac:dyDescent="0.25">
      <c r="A133" s="20">
        <v>130</v>
      </c>
      <c r="B133" s="40" t="s">
        <v>144</v>
      </c>
      <c r="C133" s="37">
        <v>317804</v>
      </c>
      <c r="D133" s="37">
        <v>127568</v>
      </c>
      <c r="E133" s="37">
        <v>4733</v>
      </c>
      <c r="F133" s="37">
        <v>14684</v>
      </c>
      <c r="G133" s="37">
        <v>9068</v>
      </c>
      <c r="H133" s="37">
        <v>1951</v>
      </c>
      <c r="I133" s="37">
        <v>6223</v>
      </c>
      <c r="J133" s="37">
        <v>850</v>
      </c>
      <c r="K133" s="37">
        <v>0</v>
      </c>
      <c r="L133" s="37">
        <v>0</v>
      </c>
      <c r="M133" s="38">
        <v>0</v>
      </c>
      <c r="N133" s="15">
        <f t="shared" ref="N133:N196" si="2">SUM(C133:M133)</f>
        <v>482881</v>
      </c>
    </row>
    <row r="134" spans="1:14" x14ac:dyDescent="0.25">
      <c r="A134" s="20">
        <v>131</v>
      </c>
      <c r="B134" s="40" t="s">
        <v>145</v>
      </c>
      <c r="C134" s="37">
        <v>606652</v>
      </c>
      <c r="D134" s="37">
        <v>230513</v>
      </c>
      <c r="E134" s="37">
        <v>8380</v>
      </c>
      <c r="F134" s="37">
        <v>26353</v>
      </c>
      <c r="G134" s="37">
        <v>18104</v>
      </c>
      <c r="H134" s="37">
        <v>3828</v>
      </c>
      <c r="I134" s="37">
        <v>13102</v>
      </c>
      <c r="J134" s="37">
        <v>1553</v>
      </c>
      <c r="K134" s="37">
        <v>0</v>
      </c>
      <c r="L134" s="37">
        <v>0</v>
      </c>
      <c r="M134" s="38">
        <v>0</v>
      </c>
      <c r="N134" s="15">
        <f t="shared" si="2"/>
        <v>908485</v>
      </c>
    </row>
    <row r="135" spans="1:14" x14ac:dyDescent="0.25">
      <c r="A135" s="20">
        <v>132</v>
      </c>
      <c r="B135" s="40" t="s">
        <v>146</v>
      </c>
      <c r="C135" s="37">
        <v>138022</v>
      </c>
      <c r="D135" s="37">
        <v>64552</v>
      </c>
      <c r="E135" s="37">
        <v>1922</v>
      </c>
      <c r="F135" s="37">
        <v>6100</v>
      </c>
      <c r="G135" s="37">
        <v>1702</v>
      </c>
      <c r="H135" s="37">
        <v>844</v>
      </c>
      <c r="I135" s="37">
        <v>1923</v>
      </c>
      <c r="J135" s="37">
        <v>351</v>
      </c>
      <c r="K135" s="37">
        <v>0</v>
      </c>
      <c r="L135" s="37">
        <v>9868</v>
      </c>
      <c r="M135" s="38">
        <v>0</v>
      </c>
      <c r="N135" s="15">
        <f t="shared" si="2"/>
        <v>225284</v>
      </c>
    </row>
    <row r="136" spans="1:14" x14ac:dyDescent="0.25">
      <c r="A136" s="20">
        <v>133</v>
      </c>
      <c r="B136" s="40" t="s">
        <v>147</v>
      </c>
      <c r="C136" s="37">
        <v>225794</v>
      </c>
      <c r="D136" s="37">
        <v>81910</v>
      </c>
      <c r="E136" s="37">
        <v>3265</v>
      </c>
      <c r="F136" s="37">
        <v>9964</v>
      </c>
      <c r="G136" s="37">
        <v>6517</v>
      </c>
      <c r="H136" s="37">
        <v>1490</v>
      </c>
      <c r="I136" s="37">
        <v>4885</v>
      </c>
      <c r="J136" s="37">
        <v>595</v>
      </c>
      <c r="K136" s="37">
        <v>0</v>
      </c>
      <c r="L136" s="37">
        <v>0</v>
      </c>
      <c r="M136" s="38">
        <v>0</v>
      </c>
      <c r="N136" s="15">
        <f t="shared" si="2"/>
        <v>334420</v>
      </c>
    </row>
    <row r="137" spans="1:14" x14ac:dyDescent="0.25">
      <c r="A137" s="20">
        <v>134</v>
      </c>
      <c r="B137" s="40" t="s">
        <v>148</v>
      </c>
      <c r="C137" s="37">
        <v>1038688</v>
      </c>
      <c r="D137" s="37">
        <v>450626</v>
      </c>
      <c r="E137" s="37">
        <v>13017</v>
      </c>
      <c r="F137" s="37">
        <v>39709</v>
      </c>
      <c r="G137" s="37">
        <v>52716</v>
      </c>
      <c r="H137" s="37">
        <v>7657</v>
      </c>
      <c r="I137" s="37">
        <v>34656</v>
      </c>
      <c r="J137" s="37">
        <v>2308</v>
      </c>
      <c r="K137" s="37">
        <v>0</v>
      </c>
      <c r="L137" s="37">
        <v>0</v>
      </c>
      <c r="M137" s="38">
        <v>0</v>
      </c>
      <c r="N137" s="15">
        <f t="shared" si="2"/>
        <v>1639377</v>
      </c>
    </row>
    <row r="138" spans="1:14" x14ac:dyDescent="0.25">
      <c r="A138" s="20">
        <v>135</v>
      </c>
      <c r="B138" s="40" t="s">
        <v>149</v>
      </c>
      <c r="C138" s="37">
        <v>325382</v>
      </c>
      <c r="D138" s="37">
        <v>52217</v>
      </c>
      <c r="E138" s="37">
        <v>3951</v>
      </c>
      <c r="F138" s="37">
        <v>11245</v>
      </c>
      <c r="G138" s="37">
        <v>12586</v>
      </c>
      <c r="H138" s="37">
        <v>2796</v>
      </c>
      <c r="I138" s="37">
        <v>12090</v>
      </c>
      <c r="J138" s="37">
        <v>648</v>
      </c>
      <c r="K138" s="37">
        <v>0</v>
      </c>
      <c r="L138" s="37">
        <v>64940</v>
      </c>
      <c r="M138" s="38">
        <v>0</v>
      </c>
      <c r="N138" s="15">
        <f t="shared" si="2"/>
        <v>485855</v>
      </c>
    </row>
    <row r="139" spans="1:14" x14ac:dyDescent="0.25">
      <c r="A139" s="20">
        <v>136</v>
      </c>
      <c r="B139" s="40" t="s">
        <v>150</v>
      </c>
      <c r="C139" s="37">
        <v>533914</v>
      </c>
      <c r="D139" s="37">
        <v>330464</v>
      </c>
      <c r="E139" s="37">
        <v>6983</v>
      </c>
      <c r="F139" s="37">
        <v>21598</v>
      </c>
      <c r="G139" s="37">
        <v>19330</v>
      </c>
      <c r="H139" s="37">
        <v>3706</v>
      </c>
      <c r="I139" s="37">
        <v>14760</v>
      </c>
      <c r="J139" s="37">
        <v>1233</v>
      </c>
      <c r="K139" s="37">
        <v>0</v>
      </c>
      <c r="L139" s="37">
        <v>0</v>
      </c>
      <c r="M139" s="38">
        <v>0</v>
      </c>
      <c r="N139" s="15">
        <f t="shared" si="2"/>
        <v>931988</v>
      </c>
    </row>
    <row r="140" spans="1:14" x14ac:dyDescent="0.25">
      <c r="A140" s="20">
        <v>137</v>
      </c>
      <c r="B140" s="40" t="s">
        <v>151</v>
      </c>
      <c r="C140" s="37">
        <v>287022</v>
      </c>
      <c r="D140" s="37">
        <v>92204</v>
      </c>
      <c r="E140" s="37">
        <v>3589</v>
      </c>
      <c r="F140" s="37">
        <v>10189</v>
      </c>
      <c r="G140" s="37">
        <v>5827</v>
      </c>
      <c r="H140" s="37">
        <v>2423</v>
      </c>
      <c r="I140" s="37">
        <v>7957</v>
      </c>
      <c r="J140" s="37">
        <v>645</v>
      </c>
      <c r="K140" s="37">
        <v>0</v>
      </c>
      <c r="L140" s="37">
        <v>10858</v>
      </c>
      <c r="M140" s="38">
        <v>0</v>
      </c>
      <c r="N140" s="15">
        <f t="shared" si="2"/>
        <v>420714</v>
      </c>
    </row>
    <row r="141" spans="1:14" x14ac:dyDescent="0.25">
      <c r="A141" s="20">
        <v>138</v>
      </c>
      <c r="B141" s="40" t="s">
        <v>152</v>
      </c>
      <c r="C141" s="37">
        <v>68348</v>
      </c>
      <c r="D141" s="37">
        <v>38918</v>
      </c>
      <c r="E141" s="37">
        <v>1161</v>
      </c>
      <c r="F141" s="37">
        <v>3600</v>
      </c>
      <c r="G141" s="37">
        <v>747</v>
      </c>
      <c r="H141" s="37">
        <v>358</v>
      </c>
      <c r="I141" s="37">
        <v>556</v>
      </c>
      <c r="J141" s="37">
        <v>218</v>
      </c>
      <c r="K141" s="37">
        <v>0</v>
      </c>
      <c r="L141" s="37">
        <v>0</v>
      </c>
      <c r="M141" s="38">
        <v>0</v>
      </c>
      <c r="N141" s="15">
        <f t="shared" si="2"/>
        <v>113906</v>
      </c>
    </row>
    <row r="142" spans="1:14" x14ac:dyDescent="0.25">
      <c r="A142" s="20">
        <v>139</v>
      </c>
      <c r="B142" s="40" t="s">
        <v>153</v>
      </c>
      <c r="C142" s="37">
        <v>157018</v>
      </c>
      <c r="D142" s="37">
        <v>53529</v>
      </c>
      <c r="E142" s="37">
        <v>2445</v>
      </c>
      <c r="F142" s="37">
        <v>7598</v>
      </c>
      <c r="G142" s="37">
        <v>3768</v>
      </c>
      <c r="H142" s="37">
        <v>915</v>
      </c>
      <c r="I142" s="37">
        <v>2483</v>
      </c>
      <c r="J142" s="37">
        <v>441</v>
      </c>
      <c r="K142" s="37">
        <v>0</v>
      </c>
      <c r="L142" s="37">
        <v>0</v>
      </c>
      <c r="M142" s="38">
        <v>0</v>
      </c>
      <c r="N142" s="15">
        <f t="shared" si="2"/>
        <v>228197</v>
      </c>
    </row>
    <row r="143" spans="1:14" x14ac:dyDescent="0.25">
      <c r="A143" s="20">
        <v>140</v>
      </c>
      <c r="B143" s="40" t="s">
        <v>154</v>
      </c>
      <c r="C143" s="37">
        <v>70848</v>
      </c>
      <c r="D143" s="37">
        <v>32223</v>
      </c>
      <c r="E143" s="37">
        <v>1127</v>
      </c>
      <c r="F143" s="37">
        <v>3495</v>
      </c>
      <c r="G143" s="37">
        <v>1345</v>
      </c>
      <c r="H143" s="37">
        <v>407</v>
      </c>
      <c r="I143" s="37">
        <v>993</v>
      </c>
      <c r="J143" s="37">
        <v>204</v>
      </c>
      <c r="K143" s="37">
        <v>0</v>
      </c>
      <c r="L143" s="37">
        <v>2360</v>
      </c>
      <c r="M143" s="38">
        <v>0</v>
      </c>
      <c r="N143" s="15">
        <f t="shared" si="2"/>
        <v>113002</v>
      </c>
    </row>
    <row r="144" spans="1:14" x14ac:dyDescent="0.25">
      <c r="A144" s="20">
        <v>141</v>
      </c>
      <c r="B144" s="40" t="s">
        <v>155</v>
      </c>
      <c r="C144" s="37">
        <v>414140</v>
      </c>
      <c r="D144" s="37">
        <v>106553</v>
      </c>
      <c r="E144" s="37">
        <v>5361</v>
      </c>
      <c r="F144" s="37">
        <v>15357</v>
      </c>
      <c r="G144" s="37">
        <v>13181</v>
      </c>
      <c r="H144" s="37">
        <v>3419</v>
      </c>
      <c r="I144" s="37">
        <v>13027</v>
      </c>
      <c r="J144" s="37">
        <v>884</v>
      </c>
      <c r="K144" s="37">
        <v>0</v>
      </c>
      <c r="L144" s="37">
        <v>166353</v>
      </c>
      <c r="M144" s="38">
        <v>0</v>
      </c>
      <c r="N144" s="15">
        <f t="shared" si="2"/>
        <v>738275</v>
      </c>
    </row>
    <row r="145" spans="1:14" x14ac:dyDescent="0.25">
      <c r="A145" s="20">
        <v>142</v>
      </c>
      <c r="B145" s="40" t="s">
        <v>156</v>
      </c>
      <c r="C145" s="37">
        <v>98948</v>
      </c>
      <c r="D145" s="37">
        <v>40048</v>
      </c>
      <c r="E145" s="37">
        <v>1575</v>
      </c>
      <c r="F145" s="37">
        <v>4909</v>
      </c>
      <c r="G145" s="37">
        <v>1802</v>
      </c>
      <c r="H145" s="37">
        <v>557</v>
      </c>
      <c r="I145" s="37">
        <v>1259</v>
      </c>
      <c r="J145" s="37">
        <v>283</v>
      </c>
      <c r="K145" s="37">
        <v>0</v>
      </c>
      <c r="L145" s="37">
        <v>0</v>
      </c>
      <c r="M145" s="38">
        <v>0</v>
      </c>
      <c r="N145" s="15">
        <f t="shared" si="2"/>
        <v>149381</v>
      </c>
    </row>
    <row r="146" spans="1:14" x14ac:dyDescent="0.25">
      <c r="A146" s="20">
        <v>143</v>
      </c>
      <c r="B146" s="40" t="s">
        <v>157</v>
      </c>
      <c r="C146" s="37">
        <v>592832</v>
      </c>
      <c r="D146" s="37">
        <v>233588</v>
      </c>
      <c r="E146" s="37">
        <v>6588</v>
      </c>
      <c r="F146" s="37">
        <v>20566</v>
      </c>
      <c r="G146" s="37">
        <v>14644</v>
      </c>
      <c r="H146" s="37">
        <v>4372</v>
      </c>
      <c r="I146" s="37">
        <v>14922</v>
      </c>
      <c r="J146" s="37">
        <v>1303</v>
      </c>
      <c r="K146" s="37">
        <v>0</v>
      </c>
      <c r="L146" s="37">
        <v>0</v>
      </c>
      <c r="M146" s="38">
        <v>0</v>
      </c>
      <c r="N146" s="15">
        <f t="shared" si="2"/>
        <v>888815</v>
      </c>
    </row>
    <row r="147" spans="1:14" x14ac:dyDescent="0.25">
      <c r="A147" s="20">
        <v>144</v>
      </c>
      <c r="B147" s="40" t="s">
        <v>158</v>
      </c>
      <c r="C147" s="37">
        <v>80942</v>
      </c>
      <c r="D147" s="37">
        <v>35229</v>
      </c>
      <c r="E147" s="37">
        <v>1267</v>
      </c>
      <c r="F147" s="37">
        <v>3947</v>
      </c>
      <c r="G147" s="37">
        <v>1620</v>
      </c>
      <c r="H147" s="37">
        <v>461</v>
      </c>
      <c r="I147" s="37">
        <v>1152</v>
      </c>
      <c r="J147" s="37">
        <v>239</v>
      </c>
      <c r="K147" s="37">
        <v>0</v>
      </c>
      <c r="L147" s="37">
        <v>2549</v>
      </c>
      <c r="M147" s="38">
        <v>0</v>
      </c>
      <c r="N147" s="15">
        <f t="shared" si="2"/>
        <v>127406</v>
      </c>
    </row>
    <row r="148" spans="1:14" x14ac:dyDescent="0.25">
      <c r="A148" s="20">
        <v>145</v>
      </c>
      <c r="B148" s="40" t="s">
        <v>159</v>
      </c>
      <c r="C148" s="37">
        <v>270794</v>
      </c>
      <c r="D148" s="37">
        <v>90497</v>
      </c>
      <c r="E148" s="37">
        <v>3013</v>
      </c>
      <c r="F148" s="37">
        <v>9025</v>
      </c>
      <c r="G148" s="37">
        <v>5872</v>
      </c>
      <c r="H148" s="37">
        <v>2166</v>
      </c>
      <c r="I148" s="37">
        <v>7499</v>
      </c>
      <c r="J148" s="37">
        <v>643</v>
      </c>
      <c r="K148" s="37">
        <v>0</v>
      </c>
      <c r="L148" s="37">
        <v>0</v>
      </c>
      <c r="M148" s="38">
        <v>0</v>
      </c>
      <c r="N148" s="15">
        <f t="shared" si="2"/>
        <v>389509</v>
      </c>
    </row>
    <row r="149" spans="1:14" x14ac:dyDescent="0.25">
      <c r="A149" s="20">
        <v>146</v>
      </c>
      <c r="B149" s="40" t="s">
        <v>160</v>
      </c>
      <c r="C149" s="37">
        <v>184140</v>
      </c>
      <c r="D149" s="37">
        <v>95985</v>
      </c>
      <c r="E149" s="37">
        <v>2726</v>
      </c>
      <c r="F149" s="37">
        <v>8405</v>
      </c>
      <c r="G149" s="37">
        <v>5003</v>
      </c>
      <c r="H149" s="37">
        <v>1155</v>
      </c>
      <c r="I149" s="37">
        <v>3595</v>
      </c>
      <c r="J149" s="37">
        <v>499</v>
      </c>
      <c r="K149" s="37">
        <v>0</v>
      </c>
      <c r="L149" s="37">
        <v>23262</v>
      </c>
      <c r="M149" s="38">
        <v>0</v>
      </c>
      <c r="N149" s="15">
        <f t="shared" si="2"/>
        <v>324770</v>
      </c>
    </row>
    <row r="150" spans="1:14" x14ac:dyDescent="0.25">
      <c r="A150" s="20">
        <v>147</v>
      </c>
      <c r="B150" s="40" t="s">
        <v>161</v>
      </c>
      <c r="C150" s="37">
        <v>121072</v>
      </c>
      <c r="D150" s="37">
        <v>65859</v>
      </c>
      <c r="E150" s="37">
        <v>1813</v>
      </c>
      <c r="F150" s="37">
        <v>5555</v>
      </c>
      <c r="G150" s="37">
        <v>622</v>
      </c>
      <c r="H150" s="37">
        <v>772</v>
      </c>
      <c r="I150" s="37">
        <v>1399</v>
      </c>
      <c r="J150" s="37">
        <v>317</v>
      </c>
      <c r="K150" s="37">
        <v>0</v>
      </c>
      <c r="L150" s="37">
        <v>0</v>
      </c>
      <c r="M150" s="38">
        <v>0</v>
      </c>
      <c r="N150" s="15">
        <f t="shared" si="2"/>
        <v>197409</v>
      </c>
    </row>
    <row r="151" spans="1:14" x14ac:dyDescent="0.25">
      <c r="A151" s="20">
        <v>148</v>
      </c>
      <c r="B151" s="40" t="s">
        <v>162</v>
      </c>
      <c r="C151" s="37">
        <v>227596</v>
      </c>
      <c r="D151" s="37">
        <v>78523</v>
      </c>
      <c r="E151" s="37">
        <v>2853</v>
      </c>
      <c r="F151" s="37">
        <v>8175</v>
      </c>
      <c r="G151" s="37">
        <v>3535</v>
      </c>
      <c r="H151" s="37">
        <v>1922</v>
      </c>
      <c r="I151" s="37">
        <v>5820</v>
      </c>
      <c r="J151" s="37">
        <v>431</v>
      </c>
      <c r="K151" s="37">
        <v>0</v>
      </c>
      <c r="L151" s="37">
        <v>0</v>
      </c>
      <c r="M151" s="38">
        <v>0</v>
      </c>
      <c r="N151" s="15">
        <f t="shared" si="2"/>
        <v>328855</v>
      </c>
    </row>
    <row r="152" spans="1:14" x14ac:dyDescent="0.25">
      <c r="A152" s="20">
        <v>149</v>
      </c>
      <c r="B152" s="40" t="s">
        <v>163</v>
      </c>
      <c r="C152" s="37">
        <v>125064</v>
      </c>
      <c r="D152" s="37">
        <v>66099</v>
      </c>
      <c r="E152" s="37">
        <v>1829</v>
      </c>
      <c r="F152" s="37">
        <v>5704</v>
      </c>
      <c r="G152" s="37">
        <v>3161</v>
      </c>
      <c r="H152" s="37">
        <v>762</v>
      </c>
      <c r="I152" s="37">
        <v>2226</v>
      </c>
      <c r="J152" s="37">
        <v>349</v>
      </c>
      <c r="K152" s="37">
        <v>0</v>
      </c>
      <c r="L152" s="37">
        <v>11140</v>
      </c>
      <c r="M152" s="38">
        <v>0</v>
      </c>
      <c r="N152" s="15">
        <f t="shared" si="2"/>
        <v>216334</v>
      </c>
    </row>
    <row r="153" spans="1:14" x14ac:dyDescent="0.25">
      <c r="A153" s="20">
        <v>150</v>
      </c>
      <c r="B153" s="40" t="s">
        <v>164</v>
      </c>
      <c r="C153" s="37">
        <v>474136</v>
      </c>
      <c r="D153" s="37">
        <v>98410</v>
      </c>
      <c r="E153" s="37">
        <v>5518</v>
      </c>
      <c r="F153" s="37">
        <v>17048</v>
      </c>
      <c r="G153" s="37">
        <v>19091</v>
      </c>
      <c r="H153" s="37">
        <v>3582</v>
      </c>
      <c r="I153" s="37">
        <v>16421</v>
      </c>
      <c r="J153" s="37">
        <v>953</v>
      </c>
      <c r="K153" s="37">
        <v>0</v>
      </c>
      <c r="L153" s="37">
        <v>0</v>
      </c>
      <c r="M153" s="38">
        <v>0</v>
      </c>
      <c r="N153" s="15">
        <f t="shared" si="2"/>
        <v>635159</v>
      </c>
    </row>
    <row r="154" spans="1:14" x14ac:dyDescent="0.25">
      <c r="A154" s="20">
        <v>151</v>
      </c>
      <c r="B154" s="40" t="s">
        <v>165</v>
      </c>
      <c r="C154" s="37">
        <v>63998</v>
      </c>
      <c r="D154" s="37">
        <v>30075</v>
      </c>
      <c r="E154" s="37">
        <v>1087</v>
      </c>
      <c r="F154" s="37">
        <v>3412</v>
      </c>
      <c r="G154" s="37">
        <v>544</v>
      </c>
      <c r="H154" s="37">
        <v>323</v>
      </c>
      <c r="I154" s="37">
        <v>402</v>
      </c>
      <c r="J154" s="37">
        <v>195</v>
      </c>
      <c r="K154" s="37">
        <v>0</v>
      </c>
      <c r="L154" s="37">
        <v>0</v>
      </c>
      <c r="M154" s="38">
        <v>0</v>
      </c>
      <c r="N154" s="15">
        <f t="shared" si="2"/>
        <v>100036</v>
      </c>
    </row>
    <row r="155" spans="1:14" x14ac:dyDescent="0.25">
      <c r="A155" s="20">
        <v>152</v>
      </c>
      <c r="B155" s="40" t="s">
        <v>166</v>
      </c>
      <c r="C155" s="37">
        <v>136426</v>
      </c>
      <c r="D155" s="37">
        <v>48240</v>
      </c>
      <c r="E155" s="37">
        <v>2054</v>
      </c>
      <c r="F155" s="37">
        <v>6366</v>
      </c>
      <c r="G155" s="37">
        <v>4010</v>
      </c>
      <c r="H155" s="37">
        <v>831</v>
      </c>
      <c r="I155" s="37">
        <v>2569</v>
      </c>
      <c r="J155" s="37">
        <v>370</v>
      </c>
      <c r="K155" s="37">
        <v>0</v>
      </c>
      <c r="L155" s="37">
        <v>0</v>
      </c>
      <c r="M155" s="38">
        <v>0</v>
      </c>
      <c r="N155" s="15">
        <f t="shared" si="2"/>
        <v>200866</v>
      </c>
    </row>
    <row r="156" spans="1:14" x14ac:dyDescent="0.25">
      <c r="A156" s="20">
        <v>153</v>
      </c>
      <c r="B156" s="40" t="s">
        <v>167</v>
      </c>
      <c r="C156" s="37">
        <v>219928</v>
      </c>
      <c r="D156" s="37">
        <v>58383</v>
      </c>
      <c r="E156" s="37">
        <v>2995</v>
      </c>
      <c r="F156" s="37">
        <v>9156</v>
      </c>
      <c r="G156" s="37">
        <v>8199</v>
      </c>
      <c r="H156" s="37">
        <v>1521</v>
      </c>
      <c r="I156" s="37">
        <v>6058</v>
      </c>
      <c r="J156" s="37">
        <v>533</v>
      </c>
      <c r="K156" s="37">
        <v>0</v>
      </c>
      <c r="L156" s="37">
        <v>0</v>
      </c>
      <c r="M156" s="38">
        <v>0</v>
      </c>
      <c r="N156" s="15">
        <f t="shared" si="2"/>
        <v>306773</v>
      </c>
    </row>
    <row r="157" spans="1:14" x14ac:dyDescent="0.25">
      <c r="A157" s="20">
        <v>154</v>
      </c>
      <c r="B157" s="40" t="s">
        <v>168</v>
      </c>
      <c r="C157" s="37">
        <v>190198</v>
      </c>
      <c r="D157" s="37">
        <v>86567</v>
      </c>
      <c r="E157" s="37">
        <v>2704</v>
      </c>
      <c r="F157" s="37">
        <v>8305</v>
      </c>
      <c r="G157" s="37">
        <v>4104</v>
      </c>
      <c r="H157" s="37">
        <v>1252</v>
      </c>
      <c r="I157" s="37">
        <v>3685</v>
      </c>
      <c r="J157" s="37">
        <v>491</v>
      </c>
      <c r="K157" s="37">
        <v>0</v>
      </c>
      <c r="L157" s="37">
        <v>0</v>
      </c>
      <c r="M157" s="38">
        <v>0</v>
      </c>
      <c r="N157" s="15">
        <f t="shared" si="2"/>
        <v>297306</v>
      </c>
    </row>
    <row r="158" spans="1:14" x14ac:dyDescent="0.25">
      <c r="A158" s="20">
        <v>155</v>
      </c>
      <c r="B158" s="40" t="s">
        <v>169</v>
      </c>
      <c r="C158" s="37">
        <v>112366</v>
      </c>
      <c r="D158" s="37">
        <v>64542</v>
      </c>
      <c r="E158" s="37">
        <v>1805</v>
      </c>
      <c r="F158" s="37">
        <v>5569</v>
      </c>
      <c r="G158" s="37">
        <v>1844</v>
      </c>
      <c r="H158" s="37">
        <v>651</v>
      </c>
      <c r="I158" s="37">
        <v>1411</v>
      </c>
      <c r="J158" s="37">
        <v>322</v>
      </c>
      <c r="K158" s="37">
        <v>0</v>
      </c>
      <c r="L158" s="37">
        <v>0</v>
      </c>
      <c r="M158" s="38">
        <v>0</v>
      </c>
      <c r="N158" s="15">
        <f t="shared" si="2"/>
        <v>188510</v>
      </c>
    </row>
    <row r="159" spans="1:14" x14ac:dyDescent="0.25">
      <c r="A159" s="20">
        <v>156</v>
      </c>
      <c r="B159" s="40" t="s">
        <v>170</v>
      </c>
      <c r="C159" s="37">
        <v>203122</v>
      </c>
      <c r="D159" s="37">
        <v>90757</v>
      </c>
      <c r="E159" s="37">
        <v>2959</v>
      </c>
      <c r="F159" s="37">
        <v>8971</v>
      </c>
      <c r="G159" s="37">
        <v>5303</v>
      </c>
      <c r="H159" s="37">
        <v>1349</v>
      </c>
      <c r="I159" s="37">
        <v>4478</v>
      </c>
      <c r="J159" s="37">
        <v>556</v>
      </c>
      <c r="K159" s="37">
        <v>0</v>
      </c>
      <c r="L159" s="37">
        <v>0</v>
      </c>
      <c r="M159" s="38">
        <v>0</v>
      </c>
      <c r="N159" s="15">
        <f t="shared" si="2"/>
        <v>317495</v>
      </c>
    </row>
    <row r="160" spans="1:14" x14ac:dyDescent="0.25">
      <c r="A160" s="20">
        <v>157</v>
      </c>
      <c r="B160" s="40" t="s">
        <v>171</v>
      </c>
      <c r="C160" s="37">
        <v>1063446</v>
      </c>
      <c r="D160" s="37">
        <v>263379</v>
      </c>
      <c r="E160" s="37">
        <v>10874</v>
      </c>
      <c r="F160" s="37">
        <v>32717</v>
      </c>
      <c r="G160" s="37">
        <v>21232</v>
      </c>
      <c r="H160" s="37">
        <v>8915</v>
      </c>
      <c r="I160" s="37">
        <v>32070</v>
      </c>
      <c r="J160" s="37">
        <v>2052</v>
      </c>
      <c r="K160" s="37">
        <v>0</v>
      </c>
      <c r="L160" s="37">
        <v>108237</v>
      </c>
      <c r="M160" s="38">
        <v>0</v>
      </c>
      <c r="N160" s="15">
        <f t="shared" si="2"/>
        <v>1542922</v>
      </c>
    </row>
    <row r="161" spans="1:14" x14ac:dyDescent="0.25">
      <c r="A161" s="20">
        <v>158</v>
      </c>
      <c r="B161" s="40" t="s">
        <v>172</v>
      </c>
      <c r="C161" s="37">
        <v>188350</v>
      </c>
      <c r="D161" s="37">
        <v>65724</v>
      </c>
      <c r="E161" s="37">
        <v>2775</v>
      </c>
      <c r="F161" s="37">
        <v>7955</v>
      </c>
      <c r="G161" s="37">
        <v>4031</v>
      </c>
      <c r="H161" s="37">
        <v>1416</v>
      </c>
      <c r="I161" s="37">
        <v>4332</v>
      </c>
      <c r="J161" s="37">
        <v>539</v>
      </c>
      <c r="K161" s="37">
        <v>0</v>
      </c>
      <c r="L161" s="37">
        <v>10288</v>
      </c>
      <c r="M161" s="38">
        <v>0</v>
      </c>
      <c r="N161" s="15">
        <f t="shared" si="2"/>
        <v>285410</v>
      </c>
    </row>
    <row r="162" spans="1:14" x14ac:dyDescent="0.25">
      <c r="A162" s="20">
        <v>159</v>
      </c>
      <c r="B162" s="40" t="s">
        <v>173</v>
      </c>
      <c r="C162" s="37">
        <v>259800</v>
      </c>
      <c r="D162" s="37">
        <v>73386</v>
      </c>
      <c r="E162" s="37">
        <v>3459</v>
      </c>
      <c r="F162" s="37">
        <v>10791</v>
      </c>
      <c r="G162" s="37">
        <v>9161</v>
      </c>
      <c r="H162" s="37">
        <v>1740</v>
      </c>
      <c r="I162" s="37">
        <v>6439</v>
      </c>
      <c r="J162" s="37">
        <v>615</v>
      </c>
      <c r="K162" s="37">
        <v>0</v>
      </c>
      <c r="L162" s="37">
        <v>75131</v>
      </c>
      <c r="M162" s="38">
        <v>0</v>
      </c>
      <c r="N162" s="15">
        <f t="shared" si="2"/>
        <v>440522</v>
      </c>
    </row>
    <row r="163" spans="1:14" x14ac:dyDescent="0.25">
      <c r="A163" s="20">
        <v>160</v>
      </c>
      <c r="B163" s="40" t="s">
        <v>174</v>
      </c>
      <c r="C163" s="37">
        <v>137304</v>
      </c>
      <c r="D163" s="37">
        <v>57803</v>
      </c>
      <c r="E163" s="37">
        <v>1870</v>
      </c>
      <c r="F163" s="37">
        <v>5992</v>
      </c>
      <c r="G163" s="37">
        <v>2289</v>
      </c>
      <c r="H163" s="37">
        <v>835</v>
      </c>
      <c r="I163" s="37">
        <v>2128</v>
      </c>
      <c r="J163" s="37">
        <v>339</v>
      </c>
      <c r="K163" s="37">
        <v>0</v>
      </c>
      <c r="L163" s="37">
        <v>0</v>
      </c>
      <c r="M163" s="38">
        <v>0</v>
      </c>
      <c r="N163" s="15">
        <f t="shared" si="2"/>
        <v>208560</v>
      </c>
    </row>
    <row r="164" spans="1:14" x14ac:dyDescent="0.25">
      <c r="A164" s="20">
        <v>161</v>
      </c>
      <c r="B164" s="40" t="s">
        <v>175</v>
      </c>
      <c r="C164" s="37">
        <v>164228</v>
      </c>
      <c r="D164" s="37">
        <v>67854</v>
      </c>
      <c r="E164" s="37">
        <v>2451</v>
      </c>
      <c r="F164" s="37">
        <v>7565</v>
      </c>
      <c r="G164" s="37">
        <v>4382</v>
      </c>
      <c r="H164" s="37">
        <v>1023</v>
      </c>
      <c r="I164" s="37">
        <v>3192</v>
      </c>
      <c r="J164" s="37">
        <v>438</v>
      </c>
      <c r="K164" s="37">
        <v>0</v>
      </c>
      <c r="L164" s="37">
        <v>1497</v>
      </c>
      <c r="M164" s="38">
        <v>0</v>
      </c>
      <c r="N164" s="15">
        <f t="shared" si="2"/>
        <v>252630</v>
      </c>
    </row>
    <row r="165" spans="1:14" x14ac:dyDescent="0.25">
      <c r="A165" s="20">
        <v>162</v>
      </c>
      <c r="B165" s="40" t="s">
        <v>176</v>
      </c>
      <c r="C165" s="37">
        <v>125812</v>
      </c>
      <c r="D165" s="37">
        <v>42706</v>
      </c>
      <c r="E165" s="37">
        <v>1837</v>
      </c>
      <c r="F165" s="37">
        <v>5768</v>
      </c>
      <c r="G165" s="37">
        <v>3582</v>
      </c>
      <c r="H165" s="37">
        <v>761</v>
      </c>
      <c r="I165" s="37">
        <v>2356</v>
      </c>
      <c r="J165" s="37">
        <v>327</v>
      </c>
      <c r="K165" s="37">
        <v>0</v>
      </c>
      <c r="L165" s="37">
        <v>0</v>
      </c>
      <c r="M165" s="38">
        <v>0</v>
      </c>
      <c r="N165" s="15">
        <f t="shared" si="2"/>
        <v>183149</v>
      </c>
    </row>
    <row r="166" spans="1:14" x14ac:dyDescent="0.25">
      <c r="A166" s="20">
        <v>163</v>
      </c>
      <c r="B166" s="40" t="s">
        <v>177</v>
      </c>
      <c r="C166" s="37">
        <v>116688</v>
      </c>
      <c r="D166" s="37">
        <v>90691</v>
      </c>
      <c r="E166" s="37">
        <v>1788</v>
      </c>
      <c r="F166" s="37">
        <v>5570</v>
      </c>
      <c r="G166" s="37">
        <v>2912</v>
      </c>
      <c r="H166" s="37">
        <v>686</v>
      </c>
      <c r="I166" s="37">
        <v>1930</v>
      </c>
      <c r="J166" s="37">
        <v>322</v>
      </c>
      <c r="K166" s="37">
        <v>0</v>
      </c>
      <c r="L166" s="37">
        <v>0</v>
      </c>
      <c r="M166" s="38">
        <v>0</v>
      </c>
      <c r="N166" s="15">
        <f t="shared" si="2"/>
        <v>220587</v>
      </c>
    </row>
    <row r="167" spans="1:14" x14ac:dyDescent="0.25">
      <c r="A167" s="20">
        <v>164</v>
      </c>
      <c r="B167" s="40" t="s">
        <v>178</v>
      </c>
      <c r="C167" s="37">
        <v>167414</v>
      </c>
      <c r="D167" s="37">
        <v>49836</v>
      </c>
      <c r="E167" s="37">
        <v>2426</v>
      </c>
      <c r="F167" s="37">
        <v>7550</v>
      </c>
      <c r="G167" s="37">
        <v>4878</v>
      </c>
      <c r="H167" s="37">
        <v>1044</v>
      </c>
      <c r="I167" s="37">
        <v>3419</v>
      </c>
      <c r="J167" s="37">
        <v>440</v>
      </c>
      <c r="K167" s="37">
        <v>0</v>
      </c>
      <c r="L167" s="37">
        <v>0</v>
      </c>
      <c r="M167" s="38">
        <v>0</v>
      </c>
      <c r="N167" s="15">
        <f t="shared" si="2"/>
        <v>237007</v>
      </c>
    </row>
    <row r="168" spans="1:14" x14ac:dyDescent="0.25">
      <c r="A168" s="20">
        <v>165</v>
      </c>
      <c r="B168" s="40" t="s">
        <v>179</v>
      </c>
      <c r="C168" s="37">
        <v>123512</v>
      </c>
      <c r="D168" s="37">
        <v>77597</v>
      </c>
      <c r="E168" s="37">
        <v>1861</v>
      </c>
      <c r="F168" s="37">
        <v>5835</v>
      </c>
      <c r="G168" s="37">
        <v>2627</v>
      </c>
      <c r="H168" s="37">
        <v>726</v>
      </c>
      <c r="I168" s="37">
        <v>1934</v>
      </c>
      <c r="J168" s="37">
        <v>330</v>
      </c>
      <c r="K168" s="37">
        <v>0</v>
      </c>
      <c r="L168" s="37">
        <v>0</v>
      </c>
      <c r="M168" s="38">
        <v>0</v>
      </c>
      <c r="N168" s="15">
        <f t="shared" si="2"/>
        <v>214422</v>
      </c>
    </row>
    <row r="169" spans="1:14" x14ac:dyDescent="0.25">
      <c r="A169" s="20">
        <v>166</v>
      </c>
      <c r="B169" s="40" t="s">
        <v>180</v>
      </c>
      <c r="C169" s="37">
        <v>538206</v>
      </c>
      <c r="D169" s="37">
        <v>224035</v>
      </c>
      <c r="E169" s="37">
        <v>7054</v>
      </c>
      <c r="F169" s="37">
        <v>20846</v>
      </c>
      <c r="G169" s="37">
        <v>19552</v>
      </c>
      <c r="H169" s="37">
        <v>4140</v>
      </c>
      <c r="I169" s="37">
        <v>17003</v>
      </c>
      <c r="J169" s="37">
        <v>1206</v>
      </c>
      <c r="K169" s="37">
        <v>0</v>
      </c>
      <c r="L169" s="37">
        <v>0</v>
      </c>
      <c r="M169" s="38">
        <v>0</v>
      </c>
      <c r="N169" s="15">
        <f t="shared" si="2"/>
        <v>832042</v>
      </c>
    </row>
    <row r="170" spans="1:14" x14ac:dyDescent="0.25">
      <c r="A170" s="20">
        <v>167</v>
      </c>
      <c r="B170" s="40" t="s">
        <v>181</v>
      </c>
      <c r="C170" s="37">
        <v>138234</v>
      </c>
      <c r="D170" s="37">
        <v>58837</v>
      </c>
      <c r="E170" s="37">
        <v>2001</v>
      </c>
      <c r="F170" s="37">
        <v>6128</v>
      </c>
      <c r="G170" s="37">
        <v>3718</v>
      </c>
      <c r="H170" s="37">
        <v>908</v>
      </c>
      <c r="I170" s="37">
        <v>2858</v>
      </c>
      <c r="J170" s="37">
        <v>352</v>
      </c>
      <c r="K170" s="37">
        <v>0</v>
      </c>
      <c r="L170" s="37">
        <v>8630</v>
      </c>
      <c r="M170" s="38">
        <v>0</v>
      </c>
      <c r="N170" s="15">
        <f t="shared" si="2"/>
        <v>221666</v>
      </c>
    </row>
    <row r="171" spans="1:14" x14ac:dyDescent="0.25">
      <c r="A171" s="20">
        <v>168</v>
      </c>
      <c r="B171" s="40" t="s">
        <v>182</v>
      </c>
      <c r="C171" s="37">
        <v>90958</v>
      </c>
      <c r="D171" s="37">
        <v>38140</v>
      </c>
      <c r="E171" s="37">
        <v>1457</v>
      </c>
      <c r="F171" s="37">
        <v>4507</v>
      </c>
      <c r="G171" s="37">
        <v>1822</v>
      </c>
      <c r="H171" s="37">
        <v>522</v>
      </c>
      <c r="I171" s="37">
        <v>1306</v>
      </c>
      <c r="J171" s="37">
        <v>261</v>
      </c>
      <c r="K171" s="37">
        <v>0</v>
      </c>
      <c r="L171" s="37">
        <v>0</v>
      </c>
      <c r="M171" s="38">
        <v>0</v>
      </c>
      <c r="N171" s="15">
        <f t="shared" si="2"/>
        <v>138973</v>
      </c>
    </row>
    <row r="172" spans="1:14" x14ac:dyDescent="0.25">
      <c r="A172" s="20">
        <v>169</v>
      </c>
      <c r="B172" s="40" t="s">
        <v>183</v>
      </c>
      <c r="C172" s="37">
        <v>229982</v>
      </c>
      <c r="D172" s="37">
        <v>92530</v>
      </c>
      <c r="E172" s="37">
        <v>3385</v>
      </c>
      <c r="F172" s="37">
        <v>10437</v>
      </c>
      <c r="G172" s="37">
        <v>8011</v>
      </c>
      <c r="H172" s="37">
        <v>1457</v>
      </c>
      <c r="I172" s="37">
        <v>4830</v>
      </c>
      <c r="J172" s="37">
        <v>602</v>
      </c>
      <c r="K172" s="37">
        <v>0</v>
      </c>
      <c r="L172" s="37">
        <v>0</v>
      </c>
      <c r="M172" s="38">
        <v>0</v>
      </c>
      <c r="N172" s="15">
        <f t="shared" si="2"/>
        <v>351234</v>
      </c>
    </row>
    <row r="173" spans="1:14" x14ac:dyDescent="0.25">
      <c r="A173" s="20">
        <v>170</v>
      </c>
      <c r="B173" s="40" t="s">
        <v>184</v>
      </c>
      <c r="C173" s="37">
        <v>274928</v>
      </c>
      <c r="D173" s="37">
        <v>110392</v>
      </c>
      <c r="E173" s="37">
        <v>3530</v>
      </c>
      <c r="F173" s="37">
        <v>11816</v>
      </c>
      <c r="G173" s="37">
        <v>6447</v>
      </c>
      <c r="H173" s="37">
        <v>1572</v>
      </c>
      <c r="I173" s="37">
        <v>4194</v>
      </c>
      <c r="J173" s="37">
        <v>621</v>
      </c>
      <c r="K173" s="37">
        <v>0</v>
      </c>
      <c r="L173" s="37">
        <v>11278</v>
      </c>
      <c r="M173" s="38">
        <v>0</v>
      </c>
      <c r="N173" s="15">
        <f t="shared" si="2"/>
        <v>424778</v>
      </c>
    </row>
    <row r="174" spans="1:14" x14ac:dyDescent="0.25">
      <c r="A174" s="20">
        <v>171</v>
      </c>
      <c r="B174" s="40" t="s">
        <v>185</v>
      </c>
      <c r="C174" s="37">
        <v>863142</v>
      </c>
      <c r="D174" s="37">
        <v>237590</v>
      </c>
      <c r="E174" s="37">
        <v>11026</v>
      </c>
      <c r="F174" s="37">
        <v>32326</v>
      </c>
      <c r="G174" s="37">
        <v>41173</v>
      </c>
      <c r="H174" s="37">
        <v>6847</v>
      </c>
      <c r="I174" s="37">
        <v>27542</v>
      </c>
      <c r="J174" s="37">
        <v>1876</v>
      </c>
      <c r="K174" s="37">
        <v>0</v>
      </c>
      <c r="L174" s="37">
        <v>0</v>
      </c>
      <c r="M174" s="38">
        <v>0</v>
      </c>
      <c r="N174" s="15">
        <f t="shared" si="2"/>
        <v>1221522</v>
      </c>
    </row>
    <row r="175" spans="1:14" x14ac:dyDescent="0.25">
      <c r="A175" s="20">
        <v>172</v>
      </c>
      <c r="B175" s="40" t="s">
        <v>186</v>
      </c>
      <c r="C175" s="37">
        <v>47774</v>
      </c>
      <c r="D175" s="37">
        <v>22080</v>
      </c>
      <c r="E175" s="37">
        <v>751</v>
      </c>
      <c r="F175" s="37">
        <v>2266</v>
      </c>
      <c r="G175" s="37">
        <v>614</v>
      </c>
      <c r="H175" s="37">
        <v>305</v>
      </c>
      <c r="I175" s="37">
        <v>705</v>
      </c>
      <c r="J175" s="37">
        <v>131</v>
      </c>
      <c r="K175" s="37">
        <v>0</v>
      </c>
      <c r="L175" s="37">
        <v>0</v>
      </c>
      <c r="M175" s="38">
        <v>0</v>
      </c>
      <c r="N175" s="15">
        <f t="shared" si="2"/>
        <v>74626</v>
      </c>
    </row>
    <row r="176" spans="1:14" x14ac:dyDescent="0.25">
      <c r="A176" s="20">
        <v>173</v>
      </c>
      <c r="B176" s="40" t="s">
        <v>187</v>
      </c>
      <c r="C176" s="37">
        <v>113114</v>
      </c>
      <c r="D176" s="37">
        <v>52253</v>
      </c>
      <c r="E176" s="37">
        <v>1604</v>
      </c>
      <c r="F176" s="37">
        <v>5100</v>
      </c>
      <c r="G176" s="37">
        <v>2491</v>
      </c>
      <c r="H176" s="37">
        <v>675</v>
      </c>
      <c r="I176" s="37">
        <v>1894</v>
      </c>
      <c r="J176" s="37">
        <v>294</v>
      </c>
      <c r="K176" s="37">
        <v>0</v>
      </c>
      <c r="L176" s="37">
        <v>6048</v>
      </c>
      <c r="M176" s="38">
        <v>0</v>
      </c>
      <c r="N176" s="15">
        <f t="shared" si="2"/>
        <v>183473</v>
      </c>
    </row>
    <row r="177" spans="1:14" x14ac:dyDescent="0.25">
      <c r="A177" s="20">
        <v>174</v>
      </c>
      <c r="B177" s="40" t="s">
        <v>188</v>
      </c>
      <c r="C177" s="37">
        <v>198774</v>
      </c>
      <c r="D177" s="37">
        <v>83962</v>
      </c>
      <c r="E177" s="37">
        <v>2400</v>
      </c>
      <c r="F177" s="37">
        <v>7311</v>
      </c>
      <c r="G177" s="37">
        <v>5709</v>
      </c>
      <c r="H177" s="37">
        <v>1508</v>
      </c>
      <c r="I177" s="37">
        <v>5859</v>
      </c>
      <c r="J177" s="37">
        <v>416</v>
      </c>
      <c r="K177" s="37">
        <v>0</v>
      </c>
      <c r="L177" s="37">
        <v>2963</v>
      </c>
      <c r="M177" s="38">
        <v>0</v>
      </c>
      <c r="N177" s="15">
        <f t="shared" si="2"/>
        <v>308902</v>
      </c>
    </row>
    <row r="178" spans="1:14" x14ac:dyDescent="0.25">
      <c r="A178" s="20">
        <v>175</v>
      </c>
      <c r="B178" s="40" t="s">
        <v>189</v>
      </c>
      <c r="C178" s="37">
        <v>123002</v>
      </c>
      <c r="D178" s="37">
        <v>59659</v>
      </c>
      <c r="E178" s="37">
        <v>1899</v>
      </c>
      <c r="F178" s="37">
        <v>5904</v>
      </c>
      <c r="G178" s="37">
        <v>2728</v>
      </c>
      <c r="H178" s="37">
        <v>722</v>
      </c>
      <c r="I178" s="37">
        <v>1961</v>
      </c>
      <c r="J178" s="37">
        <v>343</v>
      </c>
      <c r="K178" s="37">
        <v>0</v>
      </c>
      <c r="L178" s="37">
        <v>8102</v>
      </c>
      <c r="M178" s="38">
        <v>0</v>
      </c>
      <c r="N178" s="15">
        <f t="shared" si="2"/>
        <v>204320</v>
      </c>
    </row>
    <row r="179" spans="1:14" x14ac:dyDescent="0.25">
      <c r="A179" s="20">
        <v>176</v>
      </c>
      <c r="B179" s="40" t="s">
        <v>190</v>
      </c>
      <c r="C179" s="37">
        <v>228518</v>
      </c>
      <c r="D179" s="37">
        <v>101922</v>
      </c>
      <c r="E179" s="37">
        <v>3292</v>
      </c>
      <c r="F179" s="37">
        <v>10094</v>
      </c>
      <c r="G179" s="37">
        <v>4701</v>
      </c>
      <c r="H179" s="37">
        <v>1492</v>
      </c>
      <c r="I179" s="37">
        <v>4215</v>
      </c>
      <c r="J179" s="37">
        <v>604</v>
      </c>
      <c r="K179" s="37">
        <v>0</v>
      </c>
      <c r="L179" s="37">
        <v>0</v>
      </c>
      <c r="M179" s="38">
        <v>0</v>
      </c>
      <c r="N179" s="15">
        <f t="shared" si="2"/>
        <v>354838</v>
      </c>
    </row>
    <row r="180" spans="1:14" x14ac:dyDescent="0.25">
      <c r="A180" s="20">
        <v>177</v>
      </c>
      <c r="B180" s="40" t="s">
        <v>191</v>
      </c>
      <c r="C180" s="37">
        <v>470632</v>
      </c>
      <c r="D180" s="37">
        <v>126663</v>
      </c>
      <c r="E180" s="37">
        <v>6223</v>
      </c>
      <c r="F180" s="37">
        <v>18271</v>
      </c>
      <c r="G180" s="37">
        <v>16473</v>
      </c>
      <c r="H180" s="37">
        <v>3633</v>
      </c>
      <c r="I180" s="37">
        <v>14459</v>
      </c>
      <c r="J180" s="37">
        <v>1107</v>
      </c>
      <c r="K180" s="37">
        <v>0</v>
      </c>
      <c r="L180" s="37">
        <v>0</v>
      </c>
      <c r="M180" s="38">
        <v>0</v>
      </c>
      <c r="N180" s="15">
        <f t="shared" si="2"/>
        <v>657461</v>
      </c>
    </row>
    <row r="181" spans="1:14" x14ac:dyDescent="0.25">
      <c r="A181" s="20">
        <v>178</v>
      </c>
      <c r="B181" s="40" t="s">
        <v>192</v>
      </c>
      <c r="C181" s="37">
        <v>257954</v>
      </c>
      <c r="D181" s="37">
        <v>70647</v>
      </c>
      <c r="E181" s="37">
        <v>3118</v>
      </c>
      <c r="F181" s="37">
        <v>9535</v>
      </c>
      <c r="G181" s="37">
        <v>10361</v>
      </c>
      <c r="H181" s="37">
        <v>1938</v>
      </c>
      <c r="I181" s="37">
        <v>8756</v>
      </c>
      <c r="J181" s="37">
        <v>548</v>
      </c>
      <c r="K181" s="37">
        <v>0</v>
      </c>
      <c r="L181" s="37">
        <v>9988</v>
      </c>
      <c r="M181" s="38">
        <v>0</v>
      </c>
      <c r="N181" s="15">
        <f t="shared" si="2"/>
        <v>372845</v>
      </c>
    </row>
    <row r="182" spans="1:14" x14ac:dyDescent="0.25">
      <c r="A182" s="20">
        <v>179</v>
      </c>
      <c r="B182" s="40" t="s">
        <v>193</v>
      </c>
      <c r="C182" s="37">
        <v>134448</v>
      </c>
      <c r="D182" s="37">
        <v>66778</v>
      </c>
      <c r="E182" s="37">
        <v>2009</v>
      </c>
      <c r="F182" s="37">
        <v>6066</v>
      </c>
      <c r="G182" s="37">
        <v>2485</v>
      </c>
      <c r="H182" s="37">
        <v>891</v>
      </c>
      <c r="I182" s="37">
        <v>2436</v>
      </c>
      <c r="J182" s="37">
        <v>357</v>
      </c>
      <c r="K182" s="37">
        <v>0</v>
      </c>
      <c r="L182" s="37">
        <v>0</v>
      </c>
      <c r="M182" s="38">
        <v>0</v>
      </c>
      <c r="N182" s="15">
        <f t="shared" si="2"/>
        <v>215470</v>
      </c>
    </row>
    <row r="183" spans="1:14" x14ac:dyDescent="0.25">
      <c r="A183" s="20">
        <v>180</v>
      </c>
      <c r="B183" s="40" t="s">
        <v>194</v>
      </c>
      <c r="C183" s="37">
        <v>143780</v>
      </c>
      <c r="D183" s="37">
        <v>63282</v>
      </c>
      <c r="E183" s="37">
        <v>2105</v>
      </c>
      <c r="F183" s="37">
        <v>6431</v>
      </c>
      <c r="G183" s="37">
        <v>4291</v>
      </c>
      <c r="H183" s="37">
        <v>939</v>
      </c>
      <c r="I183" s="37">
        <v>3276</v>
      </c>
      <c r="J183" s="37">
        <v>372</v>
      </c>
      <c r="K183" s="37">
        <v>0</v>
      </c>
      <c r="L183" s="37">
        <v>0</v>
      </c>
      <c r="M183" s="38">
        <v>0</v>
      </c>
      <c r="N183" s="15">
        <f t="shared" si="2"/>
        <v>224476</v>
      </c>
    </row>
    <row r="184" spans="1:14" x14ac:dyDescent="0.25">
      <c r="A184" s="20">
        <v>181</v>
      </c>
      <c r="B184" s="40" t="s">
        <v>195</v>
      </c>
      <c r="C184" s="37">
        <v>79992</v>
      </c>
      <c r="D184" s="37">
        <v>42792</v>
      </c>
      <c r="E184" s="37">
        <v>1276</v>
      </c>
      <c r="F184" s="37">
        <v>3968</v>
      </c>
      <c r="G184" s="37">
        <v>750</v>
      </c>
      <c r="H184" s="37">
        <v>454</v>
      </c>
      <c r="I184" s="37">
        <v>781</v>
      </c>
      <c r="J184" s="37">
        <v>228</v>
      </c>
      <c r="K184" s="37">
        <v>0</v>
      </c>
      <c r="L184" s="37">
        <v>1772</v>
      </c>
      <c r="M184" s="38">
        <v>0</v>
      </c>
      <c r="N184" s="15">
        <f t="shared" si="2"/>
        <v>132013</v>
      </c>
    </row>
    <row r="185" spans="1:14" x14ac:dyDescent="0.25">
      <c r="A185" s="20">
        <v>182</v>
      </c>
      <c r="B185" s="40" t="s">
        <v>196</v>
      </c>
      <c r="C185" s="37">
        <v>142914</v>
      </c>
      <c r="D185" s="37">
        <v>49493</v>
      </c>
      <c r="E185" s="37">
        <v>2146</v>
      </c>
      <c r="F185" s="37">
        <v>6649</v>
      </c>
      <c r="G185" s="37">
        <v>3855</v>
      </c>
      <c r="H185" s="37">
        <v>873</v>
      </c>
      <c r="I185" s="37">
        <v>2686</v>
      </c>
      <c r="J185" s="37">
        <v>386</v>
      </c>
      <c r="K185" s="37">
        <v>0</v>
      </c>
      <c r="L185" s="37">
        <v>76740</v>
      </c>
      <c r="M185" s="38">
        <v>0</v>
      </c>
      <c r="N185" s="15">
        <f t="shared" si="2"/>
        <v>285742</v>
      </c>
    </row>
    <row r="186" spans="1:14" x14ac:dyDescent="0.25">
      <c r="A186" s="20">
        <v>183</v>
      </c>
      <c r="B186" s="40" t="s">
        <v>197</v>
      </c>
      <c r="C186" s="37">
        <v>121970</v>
      </c>
      <c r="D186" s="37">
        <v>63691</v>
      </c>
      <c r="E186" s="37">
        <v>1876</v>
      </c>
      <c r="F186" s="37">
        <v>5846</v>
      </c>
      <c r="G186" s="37">
        <v>2526</v>
      </c>
      <c r="H186" s="37">
        <v>713</v>
      </c>
      <c r="I186" s="37">
        <v>1801</v>
      </c>
      <c r="J186" s="37">
        <v>340</v>
      </c>
      <c r="K186" s="37">
        <v>0</v>
      </c>
      <c r="L186" s="37">
        <v>11988</v>
      </c>
      <c r="M186" s="38">
        <v>0</v>
      </c>
      <c r="N186" s="15">
        <f t="shared" si="2"/>
        <v>210751</v>
      </c>
    </row>
    <row r="187" spans="1:14" x14ac:dyDescent="0.25">
      <c r="A187" s="20">
        <v>184</v>
      </c>
      <c r="B187" s="40" t="s">
        <v>198</v>
      </c>
      <c r="C187" s="37">
        <v>14756112</v>
      </c>
      <c r="D187" s="37">
        <v>6564718</v>
      </c>
      <c r="E187" s="37">
        <v>155285</v>
      </c>
      <c r="F187" s="37">
        <v>477494</v>
      </c>
      <c r="G187" s="37">
        <v>246023</v>
      </c>
      <c r="H187" s="37">
        <v>119391</v>
      </c>
      <c r="I187" s="37">
        <v>386438</v>
      </c>
      <c r="J187" s="37">
        <v>25679</v>
      </c>
      <c r="K187" s="37">
        <v>0</v>
      </c>
      <c r="L187" s="37">
        <v>2078530</v>
      </c>
      <c r="M187" s="31">
        <v>4996</v>
      </c>
      <c r="N187" s="15">
        <f t="shared" si="2"/>
        <v>24814666</v>
      </c>
    </row>
    <row r="188" spans="1:14" x14ac:dyDescent="0.25">
      <c r="A188" s="20">
        <v>185</v>
      </c>
      <c r="B188" s="40" t="s">
        <v>199</v>
      </c>
      <c r="C188" s="37">
        <v>383970</v>
      </c>
      <c r="D188" s="37">
        <v>167537</v>
      </c>
      <c r="E188" s="37">
        <v>5013</v>
      </c>
      <c r="F188" s="37">
        <v>15073</v>
      </c>
      <c r="G188" s="37">
        <v>14543</v>
      </c>
      <c r="H188" s="37">
        <v>2848</v>
      </c>
      <c r="I188" s="37">
        <v>11803</v>
      </c>
      <c r="J188" s="37">
        <v>876</v>
      </c>
      <c r="K188" s="37">
        <v>0</v>
      </c>
      <c r="L188" s="37">
        <v>0</v>
      </c>
      <c r="M188" s="38">
        <v>0</v>
      </c>
      <c r="N188" s="15">
        <f t="shared" si="2"/>
        <v>601663</v>
      </c>
    </row>
    <row r="189" spans="1:14" x14ac:dyDescent="0.25">
      <c r="A189" s="20">
        <v>186</v>
      </c>
      <c r="B189" s="40" t="s">
        <v>200</v>
      </c>
      <c r="C189" s="37">
        <v>94468</v>
      </c>
      <c r="D189" s="37">
        <v>52517</v>
      </c>
      <c r="E189" s="37">
        <v>1595</v>
      </c>
      <c r="F189" s="37">
        <v>4976</v>
      </c>
      <c r="G189" s="37">
        <v>904</v>
      </c>
      <c r="H189" s="37">
        <v>492</v>
      </c>
      <c r="I189" s="37">
        <v>720</v>
      </c>
      <c r="J189" s="37">
        <v>288</v>
      </c>
      <c r="K189" s="37">
        <v>0</v>
      </c>
      <c r="L189" s="37">
        <v>0</v>
      </c>
      <c r="M189" s="38">
        <v>0</v>
      </c>
      <c r="N189" s="15">
        <f t="shared" si="2"/>
        <v>155960</v>
      </c>
    </row>
    <row r="190" spans="1:14" x14ac:dyDescent="0.25">
      <c r="A190" s="20">
        <v>187</v>
      </c>
      <c r="B190" s="40" t="s">
        <v>201</v>
      </c>
      <c r="C190" s="37">
        <v>147056</v>
      </c>
      <c r="D190" s="37">
        <v>49842</v>
      </c>
      <c r="E190" s="37">
        <v>2223</v>
      </c>
      <c r="F190" s="37">
        <v>7008</v>
      </c>
      <c r="G190" s="37">
        <v>3375</v>
      </c>
      <c r="H190" s="37">
        <v>841</v>
      </c>
      <c r="I190" s="37">
        <v>2195</v>
      </c>
      <c r="J190" s="37">
        <v>409</v>
      </c>
      <c r="K190" s="37">
        <v>0</v>
      </c>
      <c r="L190" s="37">
        <v>0</v>
      </c>
      <c r="M190" s="38">
        <v>0</v>
      </c>
      <c r="N190" s="15">
        <f t="shared" si="2"/>
        <v>212949</v>
      </c>
    </row>
    <row r="191" spans="1:14" x14ac:dyDescent="0.25">
      <c r="A191" s="20">
        <v>188</v>
      </c>
      <c r="B191" s="40" t="s">
        <v>202</v>
      </c>
      <c r="C191" s="37">
        <v>400868</v>
      </c>
      <c r="D191" s="37">
        <v>70057</v>
      </c>
      <c r="E191" s="37">
        <v>5189</v>
      </c>
      <c r="F191" s="37">
        <v>15671</v>
      </c>
      <c r="G191" s="37">
        <v>18036</v>
      </c>
      <c r="H191" s="37">
        <v>2959</v>
      </c>
      <c r="I191" s="37">
        <v>12816</v>
      </c>
      <c r="J191" s="37">
        <v>913</v>
      </c>
      <c r="K191" s="37">
        <v>0</v>
      </c>
      <c r="L191" s="37">
        <v>0</v>
      </c>
      <c r="M191" s="38">
        <v>0</v>
      </c>
      <c r="N191" s="15">
        <f t="shared" si="2"/>
        <v>526509</v>
      </c>
    </row>
    <row r="192" spans="1:14" x14ac:dyDescent="0.25">
      <c r="A192" s="20">
        <v>189</v>
      </c>
      <c r="B192" s="40" t="s">
        <v>203</v>
      </c>
      <c r="C192" s="37">
        <v>182330</v>
      </c>
      <c r="D192" s="37">
        <v>50386</v>
      </c>
      <c r="E192" s="37">
        <v>2452</v>
      </c>
      <c r="F192" s="37">
        <v>7034</v>
      </c>
      <c r="G192" s="37">
        <v>5375</v>
      </c>
      <c r="H192" s="37">
        <v>1473</v>
      </c>
      <c r="I192" s="37">
        <v>5215</v>
      </c>
      <c r="J192" s="37">
        <v>407</v>
      </c>
      <c r="K192" s="37">
        <v>0</v>
      </c>
      <c r="L192" s="37">
        <v>0</v>
      </c>
      <c r="M192" s="38">
        <v>0</v>
      </c>
      <c r="N192" s="15">
        <f t="shared" si="2"/>
        <v>254672</v>
      </c>
    </row>
    <row r="193" spans="1:14" x14ac:dyDescent="0.25">
      <c r="A193" s="20">
        <v>190</v>
      </c>
      <c r="B193" s="40" t="s">
        <v>204</v>
      </c>
      <c r="C193" s="37">
        <v>974226</v>
      </c>
      <c r="D193" s="37">
        <v>329601</v>
      </c>
      <c r="E193" s="37">
        <v>12277</v>
      </c>
      <c r="F193" s="37">
        <v>36458</v>
      </c>
      <c r="G193" s="37">
        <v>41304</v>
      </c>
      <c r="H193" s="37">
        <v>7588</v>
      </c>
      <c r="I193" s="37">
        <v>32579</v>
      </c>
      <c r="J193" s="37">
        <v>2107</v>
      </c>
      <c r="K193" s="37">
        <v>0</v>
      </c>
      <c r="L193" s="37">
        <v>0</v>
      </c>
      <c r="M193" s="38">
        <v>0</v>
      </c>
      <c r="N193" s="15">
        <f t="shared" si="2"/>
        <v>1436140</v>
      </c>
    </row>
    <row r="194" spans="1:14" x14ac:dyDescent="0.25">
      <c r="A194" s="20">
        <v>191</v>
      </c>
      <c r="B194" s="40" t="s">
        <v>205</v>
      </c>
      <c r="C194" s="37">
        <v>45306</v>
      </c>
      <c r="D194" s="37">
        <v>23282</v>
      </c>
      <c r="E194" s="37">
        <v>769</v>
      </c>
      <c r="F194" s="37">
        <v>2373</v>
      </c>
      <c r="G194" s="37">
        <v>526</v>
      </c>
      <c r="H194" s="37">
        <v>243</v>
      </c>
      <c r="I194" s="37">
        <v>418</v>
      </c>
      <c r="J194" s="37">
        <v>145</v>
      </c>
      <c r="K194" s="37">
        <v>0</v>
      </c>
      <c r="L194" s="37">
        <v>6480</v>
      </c>
      <c r="M194" s="38">
        <v>0</v>
      </c>
      <c r="N194" s="15">
        <f t="shared" si="2"/>
        <v>79542</v>
      </c>
    </row>
    <row r="195" spans="1:14" x14ac:dyDescent="0.25">
      <c r="A195" s="20">
        <v>192</v>
      </c>
      <c r="B195" s="40" t="s">
        <v>206</v>
      </c>
      <c r="C195" s="37">
        <v>117362</v>
      </c>
      <c r="D195" s="37">
        <v>57711</v>
      </c>
      <c r="E195" s="37">
        <v>1671</v>
      </c>
      <c r="F195" s="37">
        <v>5126</v>
      </c>
      <c r="G195" s="37">
        <v>2207</v>
      </c>
      <c r="H195" s="37">
        <v>769</v>
      </c>
      <c r="I195" s="37">
        <v>2259</v>
      </c>
      <c r="J195" s="37">
        <v>315</v>
      </c>
      <c r="K195" s="37">
        <v>0</v>
      </c>
      <c r="L195" s="37">
        <v>1482</v>
      </c>
      <c r="M195" s="38">
        <v>0</v>
      </c>
      <c r="N195" s="15">
        <f t="shared" si="2"/>
        <v>188902</v>
      </c>
    </row>
    <row r="196" spans="1:14" x14ac:dyDescent="0.25">
      <c r="A196" s="20">
        <v>193</v>
      </c>
      <c r="B196" s="40" t="s">
        <v>207</v>
      </c>
      <c r="C196" s="37">
        <v>159920</v>
      </c>
      <c r="D196" s="37">
        <v>46977</v>
      </c>
      <c r="E196" s="37">
        <v>2101</v>
      </c>
      <c r="F196" s="37">
        <v>5923</v>
      </c>
      <c r="G196" s="37">
        <v>4110</v>
      </c>
      <c r="H196" s="37">
        <v>1349</v>
      </c>
      <c r="I196" s="37">
        <v>4898</v>
      </c>
      <c r="J196" s="37">
        <v>351</v>
      </c>
      <c r="K196" s="37">
        <v>0</v>
      </c>
      <c r="L196" s="37">
        <v>39579</v>
      </c>
      <c r="M196" s="38">
        <v>0</v>
      </c>
      <c r="N196" s="15">
        <f t="shared" si="2"/>
        <v>265208</v>
      </c>
    </row>
    <row r="197" spans="1:14" x14ac:dyDescent="0.25">
      <c r="A197" s="20">
        <v>194</v>
      </c>
      <c r="B197" s="40" t="s">
        <v>208</v>
      </c>
      <c r="C197" s="37">
        <v>157874</v>
      </c>
      <c r="D197" s="37">
        <v>67914</v>
      </c>
      <c r="E197" s="37">
        <v>2047</v>
      </c>
      <c r="F197" s="37">
        <v>6434</v>
      </c>
      <c r="G197" s="37">
        <v>2051</v>
      </c>
      <c r="H197" s="37">
        <v>1038</v>
      </c>
      <c r="I197" s="37">
        <v>2567</v>
      </c>
      <c r="J197" s="37">
        <v>420</v>
      </c>
      <c r="K197" s="37">
        <v>0</v>
      </c>
      <c r="L197" s="37">
        <v>5530</v>
      </c>
      <c r="M197" s="38">
        <v>0</v>
      </c>
      <c r="N197" s="15">
        <f t="shared" ref="N197:N260" si="3">SUM(C197:M197)</f>
        <v>245875</v>
      </c>
    </row>
    <row r="198" spans="1:14" x14ac:dyDescent="0.25">
      <c r="A198" s="20">
        <v>195</v>
      </c>
      <c r="B198" s="40" t="s">
        <v>209</v>
      </c>
      <c r="C198" s="37">
        <v>152950</v>
      </c>
      <c r="D198" s="37">
        <v>65188</v>
      </c>
      <c r="E198" s="37">
        <v>2297</v>
      </c>
      <c r="F198" s="37">
        <v>7273</v>
      </c>
      <c r="G198" s="37">
        <v>1969</v>
      </c>
      <c r="H198" s="37">
        <v>849</v>
      </c>
      <c r="I198" s="37">
        <v>1596</v>
      </c>
      <c r="J198" s="37">
        <v>470</v>
      </c>
      <c r="K198" s="37">
        <v>0</v>
      </c>
      <c r="L198" s="37">
        <v>0</v>
      </c>
      <c r="M198" s="38">
        <v>0</v>
      </c>
      <c r="N198" s="15">
        <f t="shared" si="3"/>
        <v>232592</v>
      </c>
    </row>
    <row r="199" spans="1:14" x14ac:dyDescent="0.25">
      <c r="A199" s="20">
        <v>196</v>
      </c>
      <c r="B199" s="40" t="s">
        <v>210</v>
      </c>
      <c r="C199" s="37">
        <v>70834</v>
      </c>
      <c r="D199" s="37">
        <v>38179</v>
      </c>
      <c r="E199" s="37">
        <v>1186</v>
      </c>
      <c r="F199" s="37">
        <v>3671</v>
      </c>
      <c r="G199" s="37">
        <v>650</v>
      </c>
      <c r="H199" s="37">
        <v>386</v>
      </c>
      <c r="I199" s="37">
        <v>620</v>
      </c>
      <c r="J199" s="37">
        <v>212</v>
      </c>
      <c r="K199" s="37">
        <v>0</v>
      </c>
      <c r="L199" s="37">
        <v>1716</v>
      </c>
      <c r="M199" s="38">
        <v>0</v>
      </c>
      <c r="N199" s="15">
        <f t="shared" si="3"/>
        <v>117454</v>
      </c>
    </row>
    <row r="200" spans="1:14" x14ac:dyDescent="0.25">
      <c r="A200" s="20">
        <v>197</v>
      </c>
      <c r="B200" s="40" t="s">
        <v>211</v>
      </c>
      <c r="C200" s="37">
        <v>275016</v>
      </c>
      <c r="D200" s="37">
        <v>127478</v>
      </c>
      <c r="E200" s="37">
        <v>3572</v>
      </c>
      <c r="F200" s="37">
        <v>10930</v>
      </c>
      <c r="G200" s="37">
        <v>5421</v>
      </c>
      <c r="H200" s="37">
        <v>1960</v>
      </c>
      <c r="I200" s="37">
        <v>5922</v>
      </c>
      <c r="J200" s="37">
        <v>646</v>
      </c>
      <c r="K200" s="37">
        <v>0</v>
      </c>
      <c r="L200" s="37">
        <v>11364</v>
      </c>
      <c r="M200" s="38">
        <v>0</v>
      </c>
      <c r="N200" s="15">
        <f t="shared" si="3"/>
        <v>442309</v>
      </c>
    </row>
    <row r="201" spans="1:14" x14ac:dyDescent="0.25">
      <c r="A201" s="20">
        <v>198</v>
      </c>
      <c r="B201" s="40" t="s">
        <v>212</v>
      </c>
      <c r="C201" s="37">
        <v>1281932</v>
      </c>
      <c r="D201" s="37">
        <v>752827</v>
      </c>
      <c r="E201" s="37">
        <v>15631</v>
      </c>
      <c r="F201" s="37">
        <v>47091</v>
      </c>
      <c r="G201" s="37">
        <v>53353</v>
      </c>
      <c r="H201" s="37">
        <v>9908</v>
      </c>
      <c r="I201" s="37">
        <v>41422</v>
      </c>
      <c r="J201" s="37">
        <v>2650</v>
      </c>
      <c r="K201" s="37">
        <v>0</v>
      </c>
      <c r="L201" s="37">
        <v>325508</v>
      </c>
      <c r="M201" s="38">
        <v>0</v>
      </c>
      <c r="N201" s="15">
        <f t="shared" si="3"/>
        <v>2530322</v>
      </c>
    </row>
    <row r="202" spans="1:14" x14ac:dyDescent="0.25">
      <c r="A202" s="20">
        <v>199</v>
      </c>
      <c r="B202" s="40" t="s">
        <v>213</v>
      </c>
      <c r="C202" s="37">
        <v>88518</v>
      </c>
      <c r="D202" s="37">
        <v>42538</v>
      </c>
      <c r="E202" s="37">
        <v>1470</v>
      </c>
      <c r="F202" s="37">
        <v>4612</v>
      </c>
      <c r="G202" s="37">
        <v>1052</v>
      </c>
      <c r="H202" s="37">
        <v>461</v>
      </c>
      <c r="I202" s="37">
        <v>725</v>
      </c>
      <c r="J202" s="37">
        <v>264</v>
      </c>
      <c r="K202" s="37">
        <v>0</v>
      </c>
      <c r="L202" s="37">
        <v>0</v>
      </c>
      <c r="M202" s="38">
        <v>0</v>
      </c>
      <c r="N202" s="15">
        <f t="shared" si="3"/>
        <v>139640</v>
      </c>
    </row>
    <row r="203" spans="1:14" x14ac:dyDescent="0.25">
      <c r="A203" s="20">
        <v>200</v>
      </c>
      <c r="B203" s="40" t="s">
        <v>214</v>
      </c>
      <c r="C203" s="37">
        <v>211728</v>
      </c>
      <c r="D203" s="37">
        <v>57662</v>
      </c>
      <c r="E203" s="37">
        <v>3066</v>
      </c>
      <c r="F203" s="37">
        <v>9485</v>
      </c>
      <c r="G203" s="37">
        <v>6619</v>
      </c>
      <c r="H203" s="37">
        <v>1346</v>
      </c>
      <c r="I203" s="37">
        <v>4594</v>
      </c>
      <c r="J203" s="37">
        <v>551</v>
      </c>
      <c r="K203" s="37">
        <v>0</v>
      </c>
      <c r="L203" s="37">
        <v>0</v>
      </c>
      <c r="M203" s="38">
        <v>0</v>
      </c>
      <c r="N203" s="15">
        <f t="shared" si="3"/>
        <v>295051</v>
      </c>
    </row>
    <row r="204" spans="1:14" x14ac:dyDescent="0.25">
      <c r="A204" s="20">
        <v>201</v>
      </c>
      <c r="B204" s="40" t="s">
        <v>215</v>
      </c>
      <c r="C204" s="37">
        <v>123558</v>
      </c>
      <c r="D204" s="37">
        <v>37977</v>
      </c>
      <c r="E204" s="37">
        <v>1873</v>
      </c>
      <c r="F204" s="37">
        <v>5786</v>
      </c>
      <c r="G204" s="37">
        <v>3428</v>
      </c>
      <c r="H204" s="37">
        <v>756</v>
      </c>
      <c r="I204" s="37">
        <v>2372</v>
      </c>
      <c r="J204" s="37">
        <v>335</v>
      </c>
      <c r="K204" s="37">
        <v>0</v>
      </c>
      <c r="L204" s="37">
        <v>5018</v>
      </c>
      <c r="M204" s="38">
        <v>0</v>
      </c>
      <c r="N204" s="15">
        <f t="shared" si="3"/>
        <v>181103</v>
      </c>
    </row>
    <row r="205" spans="1:14" x14ac:dyDescent="0.25">
      <c r="A205" s="20">
        <v>202</v>
      </c>
      <c r="B205" s="40" t="s">
        <v>216</v>
      </c>
      <c r="C205" s="37">
        <v>243236</v>
      </c>
      <c r="D205" s="37">
        <v>87324</v>
      </c>
      <c r="E205" s="37">
        <v>3306</v>
      </c>
      <c r="F205" s="37">
        <v>10242</v>
      </c>
      <c r="G205" s="37">
        <v>8299</v>
      </c>
      <c r="H205" s="37">
        <v>1633</v>
      </c>
      <c r="I205" s="37">
        <v>6013</v>
      </c>
      <c r="J205" s="37">
        <v>582</v>
      </c>
      <c r="K205" s="37">
        <v>0</v>
      </c>
      <c r="L205" s="37">
        <v>31220</v>
      </c>
      <c r="M205" s="38">
        <v>0</v>
      </c>
      <c r="N205" s="15">
        <f t="shared" si="3"/>
        <v>391855</v>
      </c>
    </row>
    <row r="206" spans="1:14" x14ac:dyDescent="0.25">
      <c r="A206" s="20">
        <v>203</v>
      </c>
      <c r="B206" s="40" t="s">
        <v>217</v>
      </c>
      <c r="C206" s="37">
        <v>200652</v>
      </c>
      <c r="D206" s="37">
        <v>63009</v>
      </c>
      <c r="E206" s="37">
        <v>2987</v>
      </c>
      <c r="F206" s="37">
        <v>9224</v>
      </c>
      <c r="G206" s="37">
        <v>5934</v>
      </c>
      <c r="H206" s="37">
        <v>1248</v>
      </c>
      <c r="I206" s="37">
        <v>4031</v>
      </c>
      <c r="J206" s="37">
        <v>539</v>
      </c>
      <c r="K206" s="37">
        <v>0</v>
      </c>
      <c r="L206" s="37">
        <v>0</v>
      </c>
      <c r="M206" s="38">
        <v>0</v>
      </c>
      <c r="N206" s="15">
        <f t="shared" si="3"/>
        <v>287624</v>
      </c>
    </row>
    <row r="207" spans="1:14" x14ac:dyDescent="0.25">
      <c r="A207" s="20">
        <v>204</v>
      </c>
      <c r="B207" s="40" t="s">
        <v>218</v>
      </c>
      <c r="C207" s="37">
        <v>89622</v>
      </c>
      <c r="D207" s="37">
        <v>38133</v>
      </c>
      <c r="E207" s="37">
        <v>1235</v>
      </c>
      <c r="F207" s="37">
        <v>3538</v>
      </c>
      <c r="G207" s="37">
        <v>989</v>
      </c>
      <c r="H207" s="37">
        <v>719</v>
      </c>
      <c r="I207" s="37">
        <v>1978</v>
      </c>
      <c r="J207" s="37">
        <v>198</v>
      </c>
      <c r="K207" s="37">
        <v>0</v>
      </c>
      <c r="L207" s="37">
        <v>0</v>
      </c>
      <c r="M207" s="38">
        <v>0</v>
      </c>
      <c r="N207" s="15">
        <f t="shared" si="3"/>
        <v>136412</v>
      </c>
    </row>
    <row r="208" spans="1:14" x14ac:dyDescent="0.25">
      <c r="A208" s="20">
        <v>205</v>
      </c>
      <c r="B208" s="40" t="s">
        <v>219</v>
      </c>
      <c r="C208" s="37">
        <v>760680</v>
      </c>
      <c r="D208" s="37">
        <v>331236</v>
      </c>
      <c r="E208" s="37">
        <v>10106</v>
      </c>
      <c r="F208" s="37">
        <v>31341</v>
      </c>
      <c r="G208" s="37">
        <v>30736</v>
      </c>
      <c r="H208" s="37">
        <v>5355</v>
      </c>
      <c r="I208" s="37">
        <v>21404</v>
      </c>
      <c r="J208" s="37">
        <v>1794</v>
      </c>
      <c r="K208" s="37">
        <v>0</v>
      </c>
      <c r="L208" s="37">
        <v>0</v>
      </c>
      <c r="M208" s="38">
        <v>0</v>
      </c>
      <c r="N208" s="15">
        <f t="shared" si="3"/>
        <v>1192652</v>
      </c>
    </row>
    <row r="209" spans="1:14" x14ac:dyDescent="0.25">
      <c r="A209" s="20">
        <v>206</v>
      </c>
      <c r="B209" s="40" t="s">
        <v>220</v>
      </c>
      <c r="C209" s="37">
        <v>132424</v>
      </c>
      <c r="D209" s="37">
        <v>54977</v>
      </c>
      <c r="E209" s="37">
        <v>1921</v>
      </c>
      <c r="F209" s="37">
        <v>5852</v>
      </c>
      <c r="G209" s="37">
        <v>4103</v>
      </c>
      <c r="H209" s="37">
        <v>871</v>
      </c>
      <c r="I209" s="37">
        <v>3083</v>
      </c>
      <c r="J209" s="37">
        <v>360</v>
      </c>
      <c r="K209" s="37">
        <v>0</v>
      </c>
      <c r="L209" s="37">
        <v>0</v>
      </c>
      <c r="M209" s="38">
        <v>0</v>
      </c>
      <c r="N209" s="15">
        <f t="shared" si="3"/>
        <v>203591</v>
      </c>
    </row>
    <row r="210" spans="1:14" x14ac:dyDescent="0.25">
      <c r="A210" s="20">
        <v>207</v>
      </c>
      <c r="B210" s="40" t="s">
        <v>221</v>
      </c>
      <c r="C210" s="37">
        <v>817782</v>
      </c>
      <c r="D210" s="37">
        <v>197875</v>
      </c>
      <c r="E210" s="37">
        <v>10373</v>
      </c>
      <c r="F210" s="37">
        <v>31355</v>
      </c>
      <c r="G210" s="37">
        <v>34564</v>
      </c>
      <c r="H210" s="37">
        <v>6090</v>
      </c>
      <c r="I210" s="37">
        <v>25534</v>
      </c>
      <c r="J210" s="37">
        <v>1860</v>
      </c>
      <c r="K210" s="37">
        <v>0</v>
      </c>
      <c r="L210" s="37">
        <v>0</v>
      </c>
      <c r="M210" s="38">
        <v>0</v>
      </c>
      <c r="N210" s="15">
        <f t="shared" si="3"/>
        <v>1125433</v>
      </c>
    </row>
    <row r="211" spans="1:14" x14ac:dyDescent="0.25">
      <c r="A211" s="20">
        <v>208</v>
      </c>
      <c r="B211" s="40" t="s">
        <v>222</v>
      </c>
      <c r="C211" s="37">
        <v>373070</v>
      </c>
      <c r="D211" s="37">
        <v>108743</v>
      </c>
      <c r="E211" s="37">
        <v>5280</v>
      </c>
      <c r="F211" s="37">
        <v>16369</v>
      </c>
      <c r="G211" s="37">
        <v>12002</v>
      </c>
      <c r="H211" s="37">
        <v>2406</v>
      </c>
      <c r="I211" s="37">
        <v>8366</v>
      </c>
      <c r="J211" s="37">
        <v>953</v>
      </c>
      <c r="K211" s="37">
        <v>0</v>
      </c>
      <c r="L211" s="37">
        <v>0</v>
      </c>
      <c r="M211" s="38">
        <v>0</v>
      </c>
      <c r="N211" s="15">
        <f t="shared" si="3"/>
        <v>527189</v>
      </c>
    </row>
    <row r="212" spans="1:14" x14ac:dyDescent="0.25">
      <c r="A212" s="20">
        <v>209</v>
      </c>
      <c r="B212" s="40" t="s">
        <v>223</v>
      </c>
      <c r="C212" s="37">
        <v>118156</v>
      </c>
      <c r="D212" s="37">
        <v>62958</v>
      </c>
      <c r="E212" s="37">
        <v>1901</v>
      </c>
      <c r="F212" s="37">
        <v>5856</v>
      </c>
      <c r="G212" s="37">
        <v>1219</v>
      </c>
      <c r="H212" s="37">
        <v>685</v>
      </c>
      <c r="I212" s="37">
        <v>1229</v>
      </c>
      <c r="J212" s="37">
        <v>340</v>
      </c>
      <c r="K212" s="37">
        <v>0</v>
      </c>
      <c r="L212" s="37">
        <v>7329</v>
      </c>
      <c r="M212" s="38">
        <v>0</v>
      </c>
      <c r="N212" s="15">
        <f t="shared" si="3"/>
        <v>199673</v>
      </c>
    </row>
    <row r="213" spans="1:14" x14ac:dyDescent="0.25">
      <c r="A213" s="20">
        <v>210</v>
      </c>
      <c r="B213" s="40" t="s">
        <v>224</v>
      </c>
      <c r="C213" s="37">
        <v>358280</v>
      </c>
      <c r="D213" s="37">
        <v>61881</v>
      </c>
      <c r="E213" s="37">
        <v>4727</v>
      </c>
      <c r="F213" s="37">
        <v>13839</v>
      </c>
      <c r="G213" s="37">
        <v>9920</v>
      </c>
      <c r="H213" s="37">
        <v>2803</v>
      </c>
      <c r="I213" s="37">
        <v>9927</v>
      </c>
      <c r="J213" s="37">
        <v>796</v>
      </c>
      <c r="K213" s="37">
        <v>0</v>
      </c>
      <c r="L213" s="37">
        <v>0</v>
      </c>
      <c r="M213" s="38">
        <v>0</v>
      </c>
      <c r="N213" s="15">
        <f t="shared" si="3"/>
        <v>462173</v>
      </c>
    </row>
    <row r="214" spans="1:14" x14ac:dyDescent="0.25">
      <c r="A214" s="20">
        <v>211</v>
      </c>
      <c r="B214" s="40" t="s">
        <v>225</v>
      </c>
      <c r="C214" s="37">
        <v>176212</v>
      </c>
      <c r="D214" s="37">
        <v>67082</v>
      </c>
      <c r="E214" s="37">
        <v>2538</v>
      </c>
      <c r="F214" s="37">
        <v>8007</v>
      </c>
      <c r="G214" s="37">
        <v>5021</v>
      </c>
      <c r="H214" s="37">
        <v>1060</v>
      </c>
      <c r="I214" s="37">
        <v>3254</v>
      </c>
      <c r="J214" s="37">
        <v>461</v>
      </c>
      <c r="K214" s="37">
        <v>0</v>
      </c>
      <c r="L214" s="37">
        <v>0</v>
      </c>
      <c r="M214" s="38">
        <v>0</v>
      </c>
      <c r="N214" s="15">
        <f t="shared" si="3"/>
        <v>263635</v>
      </c>
    </row>
    <row r="215" spans="1:14" x14ac:dyDescent="0.25">
      <c r="A215" s="20">
        <v>212</v>
      </c>
      <c r="B215" s="40" t="s">
        <v>226</v>
      </c>
      <c r="C215" s="37">
        <v>185434</v>
      </c>
      <c r="D215" s="37">
        <v>54353</v>
      </c>
      <c r="E215" s="37">
        <v>2808</v>
      </c>
      <c r="F215" s="37">
        <v>8677</v>
      </c>
      <c r="G215" s="37">
        <v>5473</v>
      </c>
      <c r="H215" s="37">
        <v>1133</v>
      </c>
      <c r="I215" s="37">
        <v>3543</v>
      </c>
      <c r="J215" s="37">
        <v>505</v>
      </c>
      <c r="K215" s="37">
        <v>0</v>
      </c>
      <c r="L215" s="37">
        <v>0</v>
      </c>
      <c r="M215" s="38">
        <v>0</v>
      </c>
      <c r="N215" s="15">
        <f t="shared" si="3"/>
        <v>261926</v>
      </c>
    </row>
    <row r="216" spans="1:14" x14ac:dyDescent="0.25">
      <c r="A216" s="20">
        <v>213</v>
      </c>
      <c r="B216" s="40" t="s">
        <v>227</v>
      </c>
      <c r="C216" s="37">
        <v>240246</v>
      </c>
      <c r="D216" s="37">
        <v>89237</v>
      </c>
      <c r="E216" s="37">
        <v>3115</v>
      </c>
      <c r="F216" s="37">
        <v>10079</v>
      </c>
      <c r="G216" s="37">
        <v>7603</v>
      </c>
      <c r="H216" s="37">
        <v>1497</v>
      </c>
      <c r="I216" s="37">
        <v>5216</v>
      </c>
      <c r="J216" s="37">
        <v>556</v>
      </c>
      <c r="K216" s="37">
        <v>0</v>
      </c>
      <c r="L216" s="37">
        <v>17304</v>
      </c>
      <c r="M216" s="38">
        <v>0</v>
      </c>
      <c r="N216" s="15">
        <f t="shared" si="3"/>
        <v>374853</v>
      </c>
    </row>
    <row r="217" spans="1:14" x14ac:dyDescent="0.25">
      <c r="A217" s="20">
        <v>214</v>
      </c>
      <c r="B217" s="40" t="s">
        <v>228</v>
      </c>
      <c r="C217" s="37">
        <v>154352</v>
      </c>
      <c r="D217" s="37">
        <v>52745</v>
      </c>
      <c r="E217" s="37">
        <v>2295</v>
      </c>
      <c r="F217" s="37">
        <v>7123</v>
      </c>
      <c r="G217" s="37">
        <v>3614</v>
      </c>
      <c r="H217" s="37">
        <v>944</v>
      </c>
      <c r="I217" s="37">
        <v>2653</v>
      </c>
      <c r="J217" s="37">
        <v>421</v>
      </c>
      <c r="K217" s="37">
        <v>0</v>
      </c>
      <c r="L217" s="37">
        <v>3648</v>
      </c>
      <c r="M217" s="38">
        <v>0</v>
      </c>
      <c r="N217" s="15">
        <f t="shared" si="3"/>
        <v>227795</v>
      </c>
    </row>
    <row r="218" spans="1:14" x14ac:dyDescent="0.25">
      <c r="A218" s="20">
        <v>215</v>
      </c>
      <c r="B218" s="40" t="s">
        <v>229</v>
      </c>
      <c r="C218" s="37">
        <v>80892</v>
      </c>
      <c r="D218" s="37">
        <v>48678</v>
      </c>
      <c r="E218" s="37">
        <v>1116</v>
      </c>
      <c r="F218" s="37">
        <v>3527</v>
      </c>
      <c r="G218" s="37">
        <v>1224</v>
      </c>
      <c r="H218" s="37">
        <v>499</v>
      </c>
      <c r="I218" s="37">
        <v>1258</v>
      </c>
      <c r="J218" s="37">
        <v>218</v>
      </c>
      <c r="K218" s="37">
        <v>0</v>
      </c>
      <c r="L218" s="37">
        <v>2509</v>
      </c>
      <c r="M218" s="38">
        <v>0</v>
      </c>
      <c r="N218" s="15">
        <f t="shared" si="3"/>
        <v>139921</v>
      </c>
    </row>
    <row r="219" spans="1:14" x14ac:dyDescent="0.25">
      <c r="A219" s="20">
        <v>216</v>
      </c>
      <c r="B219" s="40" t="s">
        <v>230</v>
      </c>
      <c r="C219" s="37">
        <v>124140</v>
      </c>
      <c r="D219" s="37">
        <v>67400</v>
      </c>
      <c r="E219" s="37">
        <v>1921</v>
      </c>
      <c r="F219" s="37">
        <v>6012</v>
      </c>
      <c r="G219" s="37">
        <v>2125</v>
      </c>
      <c r="H219" s="37">
        <v>712</v>
      </c>
      <c r="I219" s="37">
        <v>1679</v>
      </c>
      <c r="J219" s="37">
        <v>343</v>
      </c>
      <c r="K219" s="37">
        <v>0</v>
      </c>
      <c r="L219" s="37">
        <v>0</v>
      </c>
      <c r="M219" s="38">
        <v>0</v>
      </c>
      <c r="N219" s="15">
        <f t="shared" si="3"/>
        <v>204332</v>
      </c>
    </row>
    <row r="220" spans="1:14" x14ac:dyDescent="0.25">
      <c r="A220" s="22">
        <v>217</v>
      </c>
      <c r="B220" s="40" t="s">
        <v>231</v>
      </c>
      <c r="C220" s="37">
        <v>219542</v>
      </c>
      <c r="D220" s="37">
        <v>59024</v>
      </c>
      <c r="E220" s="37">
        <v>3171</v>
      </c>
      <c r="F220" s="37">
        <v>9945</v>
      </c>
      <c r="G220" s="37">
        <v>5578</v>
      </c>
      <c r="H220" s="37">
        <v>1332</v>
      </c>
      <c r="I220" s="37">
        <v>3783</v>
      </c>
      <c r="J220" s="37">
        <v>602</v>
      </c>
      <c r="K220" s="37">
        <v>0</v>
      </c>
      <c r="L220" s="37">
        <v>0</v>
      </c>
      <c r="M220" s="38">
        <v>0</v>
      </c>
      <c r="N220" s="15">
        <f t="shared" si="3"/>
        <v>302977</v>
      </c>
    </row>
    <row r="221" spans="1:14" x14ac:dyDescent="0.25">
      <c r="A221" s="20">
        <v>218</v>
      </c>
      <c r="B221" s="40" t="s">
        <v>232</v>
      </c>
      <c r="C221" s="37">
        <v>90308</v>
      </c>
      <c r="D221" s="37">
        <v>51113</v>
      </c>
      <c r="E221" s="37">
        <v>1512</v>
      </c>
      <c r="F221" s="37">
        <v>4747</v>
      </c>
      <c r="G221" s="37">
        <v>935</v>
      </c>
      <c r="H221" s="37">
        <v>463</v>
      </c>
      <c r="I221" s="37">
        <v>661</v>
      </c>
      <c r="J221" s="37">
        <v>274</v>
      </c>
      <c r="K221" s="37">
        <v>0</v>
      </c>
      <c r="L221" s="37">
        <v>0</v>
      </c>
      <c r="M221" s="38">
        <v>0</v>
      </c>
      <c r="N221" s="15">
        <f t="shared" si="3"/>
        <v>150013</v>
      </c>
    </row>
    <row r="222" spans="1:14" x14ac:dyDescent="0.25">
      <c r="A222" s="20">
        <v>219</v>
      </c>
      <c r="B222" s="40" t="s">
        <v>233</v>
      </c>
      <c r="C222" s="37">
        <v>184858</v>
      </c>
      <c r="D222" s="37">
        <v>87392</v>
      </c>
      <c r="E222" s="37">
        <v>2807</v>
      </c>
      <c r="F222" s="37">
        <v>8616</v>
      </c>
      <c r="G222" s="37">
        <v>4610</v>
      </c>
      <c r="H222" s="37">
        <v>1148</v>
      </c>
      <c r="I222" s="37">
        <v>3413</v>
      </c>
      <c r="J222" s="37">
        <v>510</v>
      </c>
      <c r="K222" s="37">
        <v>0</v>
      </c>
      <c r="L222" s="37">
        <v>0</v>
      </c>
      <c r="M222" s="38">
        <v>0</v>
      </c>
      <c r="N222" s="15">
        <f t="shared" si="3"/>
        <v>293354</v>
      </c>
    </row>
    <row r="223" spans="1:14" x14ac:dyDescent="0.25">
      <c r="A223" s="20">
        <v>220</v>
      </c>
      <c r="B223" s="40" t="s">
        <v>234</v>
      </c>
      <c r="C223" s="37">
        <v>198572</v>
      </c>
      <c r="D223" s="37">
        <v>92111</v>
      </c>
      <c r="E223" s="37">
        <v>2818</v>
      </c>
      <c r="F223" s="37">
        <v>8551</v>
      </c>
      <c r="G223" s="37">
        <v>4466</v>
      </c>
      <c r="H223" s="37">
        <v>1355</v>
      </c>
      <c r="I223" s="37">
        <v>4152</v>
      </c>
      <c r="J223" s="37">
        <v>506</v>
      </c>
      <c r="K223" s="37">
        <v>0</v>
      </c>
      <c r="L223" s="37">
        <v>0</v>
      </c>
      <c r="M223" s="38">
        <v>0</v>
      </c>
      <c r="N223" s="15">
        <f t="shared" si="3"/>
        <v>312531</v>
      </c>
    </row>
    <row r="224" spans="1:14" x14ac:dyDescent="0.25">
      <c r="A224" s="20">
        <v>221</v>
      </c>
      <c r="B224" s="40" t="s">
        <v>235</v>
      </c>
      <c r="C224" s="37">
        <v>98466</v>
      </c>
      <c r="D224" s="37">
        <v>60286</v>
      </c>
      <c r="E224" s="37">
        <v>1480</v>
      </c>
      <c r="F224" s="37">
        <v>4625</v>
      </c>
      <c r="G224" s="37">
        <v>2025</v>
      </c>
      <c r="H224" s="37">
        <v>584</v>
      </c>
      <c r="I224" s="37">
        <v>1584</v>
      </c>
      <c r="J224" s="37">
        <v>266</v>
      </c>
      <c r="K224" s="37">
        <v>0</v>
      </c>
      <c r="L224" s="37">
        <v>0</v>
      </c>
      <c r="M224" s="38">
        <v>0</v>
      </c>
      <c r="N224" s="15">
        <f t="shared" si="3"/>
        <v>169316</v>
      </c>
    </row>
    <row r="225" spans="1:14" x14ac:dyDescent="0.25">
      <c r="A225" s="20">
        <v>222</v>
      </c>
      <c r="B225" s="40" t="s">
        <v>236</v>
      </c>
      <c r="C225" s="37">
        <v>114642</v>
      </c>
      <c r="D225" s="37">
        <v>51990</v>
      </c>
      <c r="E225" s="37">
        <v>1725</v>
      </c>
      <c r="F225" s="37">
        <v>5372</v>
      </c>
      <c r="G225" s="37">
        <v>2403</v>
      </c>
      <c r="H225" s="37">
        <v>689</v>
      </c>
      <c r="I225" s="37">
        <v>1915</v>
      </c>
      <c r="J225" s="37">
        <v>309</v>
      </c>
      <c r="K225" s="37">
        <v>0</v>
      </c>
      <c r="L225" s="37">
        <v>5894</v>
      </c>
      <c r="M225" s="38">
        <v>0</v>
      </c>
      <c r="N225" s="15">
        <f t="shared" si="3"/>
        <v>184939</v>
      </c>
    </row>
    <row r="226" spans="1:14" x14ac:dyDescent="0.25">
      <c r="A226" s="20">
        <v>223</v>
      </c>
      <c r="B226" s="40" t="s">
        <v>237</v>
      </c>
      <c r="C226" s="37">
        <v>81824</v>
      </c>
      <c r="D226" s="37">
        <v>71878</v>
      </c>
      <c r="E226" s="37">
        <v>1344</v>
      </c>
      <c r="F226" s="37">
        <v>4197</v>
      </c>
      <c r="G226" s="37">
        <v>711</v>
      </c>
      <c r="H226" s="37">
        <v>440</v>
      </c>
      <c r="I226" s="37">
        <v>697</v>
      </c>
      <c r="J226" s="37">
        <v>241</v>
      </c>
      <c r="K226" s="37">
        <v>0</v>
      </c>
      <c r="L226" s="37">
        <v>0</v>
      </c>
      <c r="M226" s="38">
        <v>0</v>
      </c>
      <c r="N226" s="15">
        <f t="shared" si="3"/>
        <v>161332</v>
      </c>
    </row>
    <row r="227" spans="1:14" x14ac:dyDescent="0.25">
      <c r="A227" s="20">
        <v>224</v>
      </c>
      <c r="B227" s="40" t="s">
        <v>238</v>
      </c>
      <c r="C227" s="37">
        <v>62674</v>
      </c>
      <c r="D227" s="37">
        <v>38053</v>
      </c>
      <c r="E227" s="37">
        <v>1019</v>
      </c>
      <c r="F227" s="37">
        <v>3187</v>
      </c>
      <c r="G227" s="37">
        <v>882</v>
      </c>
      <c r="H227" s="37">
        <v>339</v>
      </c>
      <c r="I227" s="37">
        <v>688</v>
      </c>
      <c r="J227" s="37">
        <v>184</v>
      </c>
      <c r="K227" s="37">
        <v>0</v>
      </c>
      <c r="L227" s="37">
        <v>0</v>
      </c>
      <c r="M227" s="38">
        <v>0</v>
      </c>
      <c r="N227" s="15">
        <f t="shared" si="3"/>
        <v>107026</v>
      </c>
    </row>
    <row r="228" spans="1:14" x14ac:dyDescent="0.25">
      <c r="A228" s="20">
        <v>225</v>
      </c>
      <c r="B228" s="40" t="s">
        <v>239</v>
      </c>
      <c r="C228" s="37">
        <v>285898</v>
      </c>
      <c r="D228" s="37">
        <v>62250</v>
      </c>
      <c r="E228" s="37">
        <v>3972</v>
      </c>
      <c r="F228" s="37">
        <v>12223</v>
      </c>
      <c r="G228" s="37">
        <v>11326</v>
      </c>
      <c r="H228" s="37">
        <v>1914</v>
      </c>
      <c r="I228" s="37">
        <v>7432</v>
      </c>
      <c r="J228" s="37">
        <v>711</v>
      </c>
      <c r="K228" s="37">
        <v>0</v>
      </c>
      <c r="L228" s="37">
        <v>0</v>
      </c>
      <c r="M228" s="38">
        <v>0</v>
      </c>
      <c r="N228" s="15">
        <f t="shared" si="3"/>
        <v>385726</v>
      </c>
    </row>
    <row r="229" spans="1:14" x14ac:dyDescent="0.25">
      <c r="A229" s="20">
        <v>226</v>
      </c>
      <c r="B229" s="40" t="s">
        <v>240</v>
      </c>
      <c r="C229" s="37">
        <v>159384</v>
      </c>
      <c r="D229" s="37">
        <v>111674</v>
      </c>
      <c r="E229" s="37">
        <v>2141</v>
      </c>
      <c r="F229" s="37">
        <v>6606</v>
      </c>
      <c r="G229" s="37">
        <v>4579</v>
      </c>
      <c r="H229" s="37">
        <v>1093</v>
      </c>
      <c r="I229" s="37">
        <v>3819</v>
      </c>
      <c r="J229" s="37">
        <v>370</v>
      </c>
      <c r="K229" s="37">
        <v>0</v>
      </c>
      <c r="L229" s="37">
        <v>4855</v>
      </c>
      <c r="M229" s="38">
        <v>0</v>
      </c>
      <c r="N229" s="15">
        <f t="shared" si="3"/>
        <v>294521</v>
      </c>
    </row>
    <row r="230" spans="1:14" x14ac:dyDescent="0.25">
      <c r="A230" s="20">
        <v>227</v>
      </c>
      <c r="B230" s="40" t="s">
        <v>241</v>
      </c>
      <c r="C230" s="37">
        <v>806000</v>
      </c>
      <c r="D230" s="37">
        <v>302180</v>
      </c>
      <c r="E230" s="37">
        <v>8401</v>
      </c>
      <c r="F230" s="37">
        <v>23070</v>
      </c>
      <c r="G230" s="37">
        <v>22398</v>
      </c>
      <c r="H230" s="37">
        <v>7673</v>
      </c>
      <c r="I230" s="37">
        <v>31137</v>
      </c>
      <c r="J230" s="37">
        <v>1390</v>
      </c>
      <c r="K230" s="37">
        <v>0</v>
      </c>
      <c r="L230" s="37">
        <v>1</v>
      </c>
      <c r="M230" s="38">
        <v>0</v>
      </c>
      <c r="N230" s="15">
        <f t="shared" si="3"/>
        <v>1202250</v>
      </c>
    </row>
    <row r="231" spans="1:14" x14ac:dyDescent="0.25">
      <c r="A231" s="20">
        <v>228</v>
      </c>
      <c r="B231" s="40" t="s">
        <v>242</v>
      </c>
      <c r="C231" s="37">
        <v>114484</v>
      </c>
      <c r="D231" s="37">
        <v>55950</v>
      </c>
      <c r="E231" s="37">
        <v>1932</v>
      </c>
      <c r="F231" s="37">
        <v>5995</v>
      </c>
      <c r="G231" s="37">
        <v>1491</v>
      </c>
      <c r="H231" s="37">
        <v>611</v>
      </c>
      <c r="I231" s="37">
        <v>1040</v>
      </c>
      <c r="J231" s="37">
        <v>345</v>
      </c>
      <c r="K231" s="37">
        <v>0</v>
      </c>
      <c r="L231" s="37">
        <v>0</v>
      </c>
      <c r="M231" s="38">
        <v>0</v>
      </c>
      <c r="N231" s="15">
        <f t="shared" si="3"/>
        <v>181848</v>
      </c>
    </row>
    <row r="232" spans="1:14" x14ac:dyDescent="0.25">
      <c r="A232" s="20">
        <v>229</v>
      </c>
      <c r="B232" s="40" t="s">
        <v>243</v>
      </c>
      <c r="C232" s="37">
        <v>353432</v>
      </c>
      <c r="D232" s="37">
        <v>100922</v>
      </c>
      <c r="E232" s="37">
        <v>4740</v>
      </c>
      <c r="F232" s="37">
        <v>14136</v>
      </c>
      <c r="G232" s="37">
        <v>16191</v>
      </c>
      <c r="H232" s="37">
        <v>2624</v>
      </c>
      <c r="I232" s="37">
        <v>10965</v>
      </c>
      <c r="J232" s="37">
        <v>823</v>
      </c>
      <c r="K232" s="37">
        <v>0</v>
      </c>
      <c r="L232" s="37">
        <v>28289</v>
      </c>
      <c r="M232" s="38">
        <v>0</v>
      </c>
      <c r="N232" s="15">
        <f t="shared" si="3"/>
        <v>532122</v>
      </c>
    </row>
    <row r="233" spans="1:14" x14ac:dyDescent="0.25">
      <c r="A233" s="20">
        <v>230</v>
      </c>
      <c r="B233" s="40" t="s">
        <v>244</v>
      </c>
      <c r="C233" s="37">
        <v>92500</v>
      </c>
      <c r="D233" s="37">
        <v>41589</v>
      </c>
      <c r="E233" s="37">
        <v>1372</v>
      </c>
      <c r="F233" s="37">
        <v>4242</v>
      </c>
      <c r="G233" s="37">
        <v>1557</v>
      </c>
      <c r="H233" s="37">
        <v>579</v>
      </c>
      <c r="I233" s="37">
        <v>1484</v>
      </c>
      <c r="J233" s="37">
        <v>238</v>
      </c>
      <c r="K233" s="37">
        <v>0</v>
      </c>
      <c r="L233" s="37">
        <v>0</v>
      </c>
      <c r="M233" s="38">
        <v>0</v>
      </c>
      <c r="N233" s="15">
        <f t="shared" si="3"/>
        <v>143561</v>
      </c>
    </row>
    <row r="234" spans="1:14" x14ac:dyDescent="0.25">
      <c r="A234" s="20">
        <v>231</v>
      </c>
      <c r="B234" s="40" t="s">
        <v>245</v>
      </c>
      <c r="C234" s="37">
        <v>201078</v>
      </c>
      <c r="D234" s="37">
        <v>55039</v>
      </c>
      <c r="E234" s="37">
        <v>2753</v>
      </c>
      <c r="F234" s="37">
        <v>7932</v>
      </c>
      <c r="G234" s="37">
        <v>5534</v>
      </c>
      <c r="H234" s="37">
        <v>1590</v>
      </c>
      <c r="I234" s="37">
        <v>5437</v>
      </c>
      <c r="J234" s="37">
        <v>468</v>
      </c>
      <c r="K234" s="37">
        <v>0</v>
      </c>
      <c r="L234" s="37">
        <v>0</v>
      </c>
      <c r="M234" s="38">
        <v>0</v>
      </c>
      <c r="N234" s="15">
        <f t="shared" si="3"/>
        <v>279831</v>
      </c>
    </row>
    <row r="235" spans="1:14" x14ac:dyDescent="0.25">
      <c r="A235" s="20">
        <v>232</v>
      </c>
      <c r="B235" s="40" t="s">
        <v>246</v>
      </c>
      <c r="C235" s="37">
        <v>1061208</v>
      </c>
      <c r="D235" s="37">
        <v>441305</v>
      </c>
      <c r="E235" s="37">
        <v>13747</v>
      </c>
      <c r="F235" s="37">
        <v>43744</v>
      </c>
      <c r="G235" s="37">
        <v>36604</v>
      </c>
      <c r="H235" s="37">
        <v>6901</v>
      </c>
      <c r="I235" s="37">
        <v>25172</v>
      </c>
      <c r="J235" s="37">
        <v>2479</v>
      </c>
      <c r="K235" s="37">
        <v>0</v>
      </c>
      <c r="L235" s="37">
        <v>0</v>
      </c>
      <c r="M235" s="38">
        <v>0</v>
      </c>
      <c r="N235" s="15">
        <f t="shared" si="3"/>
        <v>1631160</v>
      </c>
    </row>
    <row r="236" spans="1:14" x14ac:dyDescent="0.25">
      <c r="A236" s="20">
        <v>233</v>
      </c>
      <c r="B236" s="40" t="s">
        <v>247</v>
      </c>
      <c r="C236" s="37">
        <v>179066</v>
      </c>
      <c r="D236" s="37">
        <v>127438</v>
      </c>
      <c r="E236" s="37">
        <v>2422</v>
      </c>
      <c r="F236" s="37">
        <v>7648</v>
      </c>
      <c r="G236" s="37">
        <v>3195</v>
      </c>
      <c r="H236" s="37">
        <v>1157</v>
      </c>
      <c r="I236" s="37">
        <v>3043</v>
      </c>
      <c r="J236" s="37">
        <v>406</v>
      </c>
      <c r="K236" s="37">
        <v>0</v>
      </c>
      <c r="L236" s="37">
        <v>0</v>
      </c>
      <c r="M236" s="38">
        <v>0</v>
      </c>
      <c r="N236" s="15">
        <f t="shared" si="3"/>
        <v>324375</v>
      </c>
    </row>
    <row r="237" spans="1:14" x14ac:dyDescent="0.25">
      <c r="A237" s="20">
        <v>234</v>
      </c>
      <c r="B237" s="40" t="s">
        <v>248</v>
      </c>
      <c r="C237" s="37">
        <v>345108</v>
      </c>
      <c r="D237" s="37">
        <v>68426</v>
      </c>
      <c r="E237" s="37">
        <v>4766</v>
      </c>
      <c r="F237" s="37">
        <v>14738</v>
      </c>
      <c r="G237" s="37">
        <v>14117</v>
      </c>
      <c r="H237" s="37">
        <v>2288</v>
      </c>
      <c r="I237" s="37">
        <v>8800</v>
      </c>
      <c r="J237" s="37">
        <v>859</v>
      </c>
      <c r="K237" s="37">
        <v>0</v>
      </c>
      <c r="L237" s="37">
        <v>0</v>
      </c>
      <c r="M237" s="38">
        <v>0</v>
      </c>
      <c r="N237" s="15">
        <f t="shared" si="3"/>
        <v>459102</v>
      </c>
    </row>
    <row r="238" spans="1:14" x14ac:dyDescent="0.25">
      <c r="A238" s="20">
        <v>235</v>
      </c>
      <c r="B238" s="40" t="s">
        <v>249</v>
      </c>
      <c r="C238" s="37">
        <v>239124</v>
      </c>
      <c r="D238" s="37">
        <v>113282</v>
      </c>
      <c r="E238" s="37">
        <v>3480</v>
      </c>
      <c r="F238" s="37">
        <v>10795</v>
      </c>
      <c r="G238" s="37">
        <v>6531</v>
      </c>
      <c r="H238" s="37">
        <v>1505</v>
      </c>
      <c r="I238" s="37">
        <v>4727</v>
      </c>
      <c r="J238" s="37">
        <v>616</v>
      </c>
      <c r="K238" s="37">
        <v>0</v>
      </c>
      <c r="L238" s="37">
        <v>11383</v>
      </c>
      <c r="M238" s="38">
        <v>0</v>
      </c>
      <c r="N238" s="15">
        <f t="shared" si="3"/>
        <v>391443</v>
      </c>
    </row>
    <row r="239" spans="1:14" x14ac:dyDescent="0.25">
      <c r="A239" s="20">
        <v>236</v>
      </c>
      <c r="B239" s="40" t="s">
        <v>250</v>
      </c>
      <c r="C239" s="37">
        <v>147470</v>
      </c>
      <c r="D239" s="37">
        <v>88204</v>
      </c>
      <c r="E239" s="37">
        <v>2235</v>
      </c>
      <c r="F239" s="37">
        <v>7020</v>
      </c>
      <c r="G239" s="37">
        <v>3034</v>
      </c>
      <c r="H239" s="37">
        <v>844</v>
      </c>
      <c r="I239" s="37">
        <v>2019</v>
      </c>
      <c r="J239" s="37">
        <v>429</v>
      </c>
      <c r="K239" s="37">
        <v>0</v>
      </c>
      <c r="L239" s="37">
        <v>0</v>
      </c>
      <c r="M239" s="38">
        <v>0</v>
      </c>
      <c r="N239" s="15">
        <f t="shared" si="3"/>
        <v>251255</v>
      </c>
    </row>
    <row r="240" spans="1:14" x14ac:dyDescent="0.25">
      <c r="A240" s="20">
        <v>237</v>
      </c>
      <c r="B240" s="40" t="s">
        <v>251</v>
      </c>
      <c r="C240" s="37">
        <v>136338</v>
      </c>
      <c r="D240" s="37">
        <v>61692</v>
      </c>
      <c r="E240" s="37">
        <v>2067</v>
      </c>
      <c r="F240" s="37">
        <v>6166</v>
      </c>
      <c r="G240" s="37">
        <v>2282</v>
      </c>
      <c r="H240" s="37">
        <v>922</v>
      </c>
      <c r="I240" s="37">
        <v>2510</v>
      </c>
      <c r="J240" s="37">
        <v>370</v>
      </c>
      <c r="K240" s="37">
        <v>0</v>
      </c>
      <c r="L240" s="37">
        <v>0</v>
      </c>
      <c r="M240" s="38">
        <v>0</v>
      </c>
      <c r="N240" s="15">
        <f t="shared" si="3"/>
        <v>212347</v>
      </c>
    </row>
    <row r="241" spans="1:14" x14ac:dyDescent="0.25">
      <c r="A241" s="20">
        <v>238</v>
      </c>
      <c r="B241" s="40" t="s">
        <v>252</v>
      </c>
      <c r="C241" s="37">
        <v>110094</v>
      </c>
      <c r="D241" s="37">
        <v>62222</v>
      </c>
      <c r="E241" s="37">
        <v>1804</v>
      </c>
      <c r="F241" s="37">
        <v>5608</v>
      </c>
      <c r="G241" s="37">
        <v>1388</v>
      </c>
      <c r="H241" s="37">
        <v>604</v>
      </c>
      <c r="I241" s="37">
        <v>1144</v>
      </c>
      <c r="J241" s="37">
        <v>324</v>
      </c>
      <c r="K241" s="37">
        <v>0</v>
      </c>
      <c r="L241" s="37">
        <v>0</v>
      </c>
      <c r="M241" s="38">
        <v>0</v>
      </c>
      <c r="N241" s="15">
        <f t="shared" si="3"/>
        <v>183188</v>
      </c>
    </row>
    <row r="242" spans="1:14" x14ac:dyDescent="0.25">
      <c r="A242" s="20">
        <v>239</v>
      </c>
      <c r="B242" s="40" t="s">
        <v>253</v>
      </c>
      <c r="C242" s="37">
        <v>94350</v>
      </c>
      <c r="D242" s="37">
        <v>40089</v>
      </c>
      <c r="E242" s="37">
        <v>1344</v>
      </c>
      <c r="F242" s="37">
        <v>4063</v>
      </c>
      <c r="G242" s="37">
        <v>1682</v>
      </c>
      <c r="H242" s="37">
        <v>644</v>
      </c>
      <c r="I242" s="37">
        <v>1805</v>
      </c>
      <c r="J242" s="37">
        <v>248</v>
      </c>
      <c r="K242" s="37">
        <v>0</v>
      </c>
      <c r="L242" s="37">
        <v>4456</v>
      </c>
      <c r="M242" s="38">
        <v>0</v>
      </c>
      <c r="N242" s="15">
        <f t="shared" si="3"/>
        <v>148681</v>
      </c>
    </row>
    <row r="243" spans="1:14" x14ac:dyDescent="0.25">
      <c r="A243" s="20">
        <v>240</v>
      </c>
      <c r="B243" s="40" t="s">
        <v>254</v>
      </c>
      <c r="C243" s="37">
        <v>165172</v>
      </c>
      <c r="D243" s="37">
        <v>55297</v>
      </c>
      <c r="E243" s="37">
        <v>2531</v>
      </c>
      <c r="F243" s="37">
        <v>7872</v>
      </c>
      <c r="G243" s="37">
        <v>4608</v>
      </c>
      <c r="H243" s="37">
        <v>976</v>
      </c>
      <c r="I243" s="37">
        <v>2790</v>
      </c>
      <c r="J243" s="37">
        <v>456</v>
      </c>
      <c r="K243" s="37">
        <v>0</v>
      </c>
      <c r="L243" s="37">
        <v>0</v>
      </c>
      <c r="M243" s="38">
        <v>0</v>
      </c>
      <c r="N243" s="15">
        <f t="shared" si="3"/>
        <v>239702</v>
      </c>
    </row>
    <row r="244" spans="1:14" x14ac:dyDescent="0.25">
      <c r="A244" s="20">
        <v>241</v>
      </c>
      <c r="B244" s="40" t="s">
        <v>255</v>
      </c>
      <c r="C244" s="37">
        <v>106836</v>
      </c>
      <c r="D244" s="37">
        <v>58257</v>
      </c>
      <c r="E244" s="37">
        <v>1601</v>
      </c>
      <c r="F244" s="37">
        <v>4997</v>
      </c>
      <c r="G244" s="37">
        <v>1851</v>
      </c>
      <c r="H244" s="37">
        <v>639</v>
      </c>
      <c r="I244" s="37">
        <v>1571</v>
      </c>
      <c r="J244" s="37">
        <v>289</v>
      </c>
      <c r="K244" s="37">
        <v>0</v>
      </c>
      <c r="L244" s="37">
        <v>0</v>
      </c>
      <c r="M244" s="38">
        <v>0</v>
      </c>
      <c r="N244" s="15">
        <f t="shared" si="3"/>
        <v>176041</v>
      </c>
    </row>
    <row r="245" spans="1:14" x14ac:dyDescent="0.25">
      <c r="A245" s="20">
        <v>242</v>
      </c>
      <c r="B245" s="40" t="s">
        <v>256</v>
      </c>
      <c r="C245" s="37">
        <v>539590</v>
      </c>
      <c r="D245" s="37">
        <v>80243</v>
      </c>
      <c r="E245" s="37">
        <v>7157</v>
      </c>
      <c r="F245" s="37">
        <v>21834</v>
      </c>
      <c r="G245" s="37">
        <v>25294</v>
      </c>
      <c r="H245" s="37">
        <v>3831</v>
      </c>
      <c r="I245" s="37">
        <v>15635</v>
      </c>
      <c r="J245" s="37">
        <v>1259</v>
      </c>
      <c r="K245" s="37">
        <v>0</v>
      </c>
      <c r="L245" s="37">
        <v>0</v>
      </c>
      <c r="M245" s="38">
        <v>0</v>
      </c>
      <c r="N245" s="15">
        <f t="shared" si="3"/>
        <v>694843</v>
      </c>
    </row>
    <row r="246" spans="1:14" x14ac:dyDescent="0.25">
      <c r="A246" s="20">
        <v>243</v>
      </c>
      <c r="B246" s="40" t="s">
        <v>257</v>
      </c>
      <c r="C246" s="37">
        <v>172620</v>
      </c>
      <c r="D246" s="37">
        <v>92536</v>
      </c>
      <c r="E246" s="37">
        <v>2477</v>
      </c>
      <c r="F246" s="37">
        <v>7558</v>
      </c>
      <c r="G246" s="37">
        <v>2879</v>
      </c>
      <c r="H246" s="37">
        <v>1140</v>
      </c>
      <c r="I246" s="37">
        <v>3098</v>
      </c>
      <c r="J246" s="37">
        <v>469</v>
      </c>
      <c r="K246" s="37">
        <v>0</v>
      </c>
      <c r="L246" s="37">
        <v>21786</v>
      </c>
      <c r="M246" s="38">
        <v>0</v>
      </c>
      <c r="N246" s="15">
        <f t="shared" si="3"/>
        <v>304563</v>
      </c>
    </row>
    <row r="247" spans="1:14" x14ac:dyDescent="0.25">
      <c r="A247" s="20">
        <v>244</v>
      </c>
      <c r="B247" s="40" t="s">
        <v>258</v>
      </c>
      <c r="C247" s="37">
        <v>179204</v>
      </c>
      <c r="D247" s="37">
        <v>50936</v>
      </c>
      <c r="E247" s="37">
        <v>2504</v>
      </c>
      <c r="F247" s="37">
        <v>7709</v>
      </c>
      <c r="G247" s="37">
        <v>6447</v>
      </c>
      <c r="H247" s="37">
        <v>1192</v>
      </c>
      <c r="I247" s="37">
        <v>4597</v>
      </c>
      <c r="J247" s="37">
        <v>449</v>
      </c>
      <c r="K247" s="37">
        <v>0</v>
      </c>
      <c r="L247" s="37">
        <v>4910</v>
      </c>
      <c r="M247" s="38">
        <v>0</v>
      </c>
      <c r="N247" s="15">
        <f t="shared" si="3"/>
        <v>257948</v>
      </c>
    </row>
    <row r="248" spans="1:14" x14ac:dyDescent="0.25">
      <c r="A248" s="20">
        <v>245</v>
      </c>
      <c r="B248" s="40" t="s">
        <v>259</v>
      </c>
      <c r="C248" s="37">
        <v>98436</v>
      </c>
      <c r="D248" s="37">
        <v>35168</v>
      </c>
      <c r="E248" s="37">
        <v>1537</v>
      </c>
      <c r="F248" s="37">
        <v>4764</v>
      </c>
      <c r="G248" s="37">
        <v>2263</v>
      </c>
      <c r="H248" s="37">
        <v>577</v>
      </c>
      <c r="I248" s="37">
        <v>1560</v>
      </c>
      <c r="J248" s="37">
        <v>276</v>
      </c>
      <c r="K248" s="37">
        <v>0</v>
      </c>
      <c r="L248" s="37">
        <v>0</v>
      </c>
      <c r="M248" s="38">
        <v>0</v>
      </c>
      <c r="N248" s="15">
        <f t="shared" si="3"/>
        <v>144581</v>
      </c>
    </row>
    <row r="249" spans="1:14" x14ac:dyDescent="0.25">
      <c r="A249" s="20">
        <v>246</v>
      </c>
      <c r="B249" s="40" t="s">
        <v>260</v>
      </c>
      <c r="C249" s="37">
        <v>82212</v>
      </c>
      <c r="D249" s="37">
        <v>40600</v>
      </c>
      <c r="E249" s="37">
        <v>1383</v>
      </c>
      <c r="F249" s="37">
        <v>4306</v>
      </c>
      <c r="G249" s="37">
        <v>1113</v>
      </c>
      <c r="H249" s="37">
        <v>434</v>
      </c>
      <c r="I249" s="37">
        <v>752</v>
      </c>
      <c r="J249" s="37">
        <v>248</v>
      </c>
      <c r="K249" s="37">
        <v>0</v>
      </c>
      <c r="L249" s="37">
        <v>0</v>
      </c>
      <c r="M249" s="38">
        <v>0</v>
      </c>
      <c r="N249" s="15">
        <f t="shared" si="3"/>
        <v>131048</v>
      </c>
    </row>
    <row r="250" spans="1:14" x14ac:dyDescent="0.25">
      <c r="A250" s="20">
        <v>247</v>
      </c>
      <c r="B250" s="40" t="s">
        <v>261</v>
      </c>
      <c r="C250" s="37">
        <v>160382</v>
      </c>
      <c r="D250" s="37">
        <v>60951</v>
      </c>
      <c r="E250" s="37">
        <v>1774</v>
      </c>
      <c r="F250" s="37">
        <v>6342</v>
      </c>
      <c r="G250" s="37">
        <v>2247</v>
      </c>
      <c r="H250" s="37">
        <v>907</v>
      </c>
      <c r="I250" s="37">
        <v>2242</v>
      </c>
      <c r="J250" s="37">
        <v>289</v>
      </c>
      <c r="K250" s="37">
        <v>0</v>
      </c>
      <c r="L250" s="37">
        <v>31789</v>
      </c>
      <c r="M250" s="38">
        <v>0</v>
      </c>
      <c r="N250" s="15">
        <f t="shared" si="3"/>
        <v>266923</v>
      </c>
    </row>
    <row r="251" spans="1:14" x14ac:dyDescent="0.25">
      <c r="A251" s="20">
        <v>248</v>
      </c>
      <c r="B251" s="40" t="s">
        <v>262</v>
      </c>
      <c r="C251" s="37">
        <v>582032</v>
      </c>
      <c r="D251" s="37">
        <v>168390</v>
      </c>
      <c r="E251" s="37">
        <v>7242</v>
      </c>
      <c r="F251" s="37">
        <v>21834</v>
      </c>
      <c r="G251" s="37">
        <v>31784</v>
      </c>
      <c r="H251" s="37">
        <v>4425</v>
      </c>
      <c r="I251" s="37">
        <v>19469</v>
      </c>
      <c r="J251" s="37">
        <v>1261</v>
      </c>
      <c r="K251" s="37">
        <v>0</v>
      </c>
      <c r="L251" s="37">
        <v>0</v>
      </c>
      <c r="M251" s="38">
        <v>0</v>
      </c>
      <c r="N251" s="15">
        <f t="shared" si="3"/>
        <v>836437</v>
      </c>
    </row>
    <row r="252" spans="1:14" x14ac:dyDescent="0.25">
      <c r="A252" s="20">
        <v>249</v>
      </c>
      <c r="B252" s="40" t="s">
        <v>263</v>
      </c>
      <c r="C252" s="37">
        <v>184552</v>
      </c>
      <c r="D252" s="37">
        <v>82805</v>
      </c>
      <c r="E252" s="37">
        <v>2592</v>
      </c>
      <c r="F252" s="37">
        <v>7965</v>
      </c>
      <c r="G252" s="37">
        <v>6416</v>
      </c>
      <c r="H252" s="37">
        <v>1226</v>
      </c>
      <c r="I252" s="37">
        <v>4522</v>
      </c>
      <c r="J252" s="37">
        <v>470</v>
      </c>
      <c r="K252" s="37">
        <v>0</v>
      </c>
      <c r="L252" s="37">
        <v>3056</v>
      </c>
      <c r="M252" s="38">
        <v>0</v>
      </c>
      <c r="N252" s="15">
        <f t="shared" si="3"/>
        <v>293604</v>
      </c>
    </row>
    <row r="253" spans="1:14" x14ac:dyDescent="0.25">
      <c r="A253" s="20">
        <v>250</v>
      </c>
      <c r="B253" s="40" t="s">
        <v>264</v>
      </c>
      <c r="C253" s="37">
        <v>163272</v>
      </c>
      <c r="D253" s="37">
        <v>66041</v>
      </c>
      <c r="E253" s="37">
        <v>2022</v>
      </c>
      <c r="F253" s="37">
        <v>6900</v>
      </c>
      <c r="G253" s="37">
        <v>1817</v>
      </c>
      <c r="H253" s="37">
        <v>909</v>
      </c>
      <c r="I253" s="37">
        <v>1822</v>
      </c>
      <c r="J253" s="37">
        <v>375</v>
      </c>
      <c r="K253" s="37">
        <v>0</v>
      </c>
      <c r="L253" s="37">
        <v>3311</v>
      </c>
      <c r="M253" s="38">
        <v>0</v>
      </c>
      <c r="N253" s="15">
        <f t="shared" si="3"/>
        <v>246469</v>
      </c>
    </row>
    <row r="254" spans="1:14" x14ac:dyDescent="0.25">
      <c r="A254" s="20">
        <v>251</v>
      </c>
      <c r="B254" s="40" t="s">
        <v>265</v>
      </c>
      <c r="C254" s="37">
        <v>126478</v>
      </c>
      <c r="D254" s="37">
        <v>61218</v>
      </c>
      <c r="E254" s="37">
        <v>2044</v>
      </c>
      <c r="F254" s="37">
        <v>6393</v>
      </c>
      <c r="G254" s="37">
        <v>2100</v>
      </c>
      <c r="H254" s="37">
        <v>688</v>
      </c>
      <c r="I254" s="37">
        <v>1406</v>
      </c>
      <c r="J254" s="37">
        <v>374</v>
      </c>
      <c r="K254" s="37">
        <v>0</v>
      </c>
      <c r="L254" s="37">
        <v>0</v>
      </c>
      <c r="M254" s="38">
        <v>0</v>
      </c>
      <c r="N254" s="15">
        <f t="shared" si="3"/>
        <v>200701</v>
      </c>
    </row>
    <row r="255" spans="1:14" x14ac:dyDescent="0.25">
      <c r="A255" s="20">
        <v>252</v>
      </c>
      <c r="B255" s="40" t="s">
        <v>266</v>
      </c>
      <c r="C255" s="37">
        <v>141460</v>
      </c>
      <c r="D255" s="37">
        <v>49846</v>
      </c>
      <c r="E255" s="37">
        <v>2149</v>
      </c>
      <c r="F255" s="37">
        <v>6653</v>
      </c>
      <c r="G255" s="37">
        <v>3815</v>
      </c>
      <c r="H255" s="37">
        <v>857</v>
      </c>
      <c r="I255" s="37">
        <v>2553</v>
      </c>
      <c r="J255" s="37">
        <v>386</v>
      </c>
      <c r="K255" s="37">
        <v>0</v>
      </c>
      <c r="L255" s="37">
        <v>67</v>
      </c>
      <c r="M255" s="38">
        <v>0</v>
      </c>
      <c r="N255" s="15">
        <f t="shared" si="3"/>
        <v>207786</v>
      </c>
    </row>
    <row r="256" spans="1:14" x14ac:dyDescent="0.25">
      <c r="A256" s="20">
        <v>253</v>
      </c>
      <c r="B256" s="40" t="s">
        <v>267</v>
      </c>
      <c r="C256" s="37">
        <v>178564</v>
      </c>
      <c r="D256" s="37">
        <v>70912</v>
      </c>
      <c r="E256" s="37">
        <v>2822</v>
      </c>
      <c r="F256" s="37">
        <v>8774</v>
      </c>
      <c r="G256" s="37">
        <v>3860</v>
      </c>
      <c r="H256" s="37">
        <v>1022</v>
      </c>
      <c r="I256" s="37">
        <v>2561</v>
      </c>
      <c r="J256" s="37">
        <v>508</v>
      </c>
      <c r="K256" s="37">
        <v>0</v>
      </c>
      <c r="L256" s="37">
        <v>0</v>
      </c>
      <c r="M256" s="38">
        <v>0</v>
      </c>
      <c r="N256" s="15">
        <f t="shared" si="3"/>
        <v>269023</v>
      </c>
    </row>
    <row r="257" spans="1:14" x14ac:dyDescent="0.25">
      <c r="A257" s="20">
        <v>254</v>
      </c>
      <c r="B257" s="40" t="s">
        <v>268</v>
      </c>
      <c r="C257" s="37">
        <v>204614</v>
      </c>
      <c r="D257" s="37">
        <v>98490</v>
      </c>
      <c r="E257" s="37">
        <v>2961</v>
      </c>
      <c r="F257" s="37">
        <v>9211</v>
      </c>
      <c r="G257" s="37">
        <v>5500</v>
      </c>
      <c r="H257" s="37">
        <v>1274</v>
      </c>
      <c r="I257" s="37">
        <v>3990</v>
      </c>
      <c r="J257" s="37">
        <v>550</v>
      </c>
      <c r="K257" s="37">
        <v>0</v>
      </c>
      <c r="L257" s="37">
        <v>0</v>
      </c>
      <c r="M257" s="38">
        <v>0</v>
      </c>
      <c r="N257" s="15">
        <f t="shared" si="3"/>
        <v>326590</v>
      </c>
    </row>
    <row r="258" spans="1:14" x14ac:dyDescent="0.25">
      <c r="A258" s="20">
        <v>255</v>
      </c>
      <c r="B258" s="40" t="s">
        <v>269</v>
      </c>
      <c r="C258" s="37">
        <v>146726</v>
      </c>
      <c r="D258" s="37">
        <v>46946</v>
      </c>
      <c r="E258" s="37">
        <v>2125</v>
      </c>
      <c r="F258" s="37">
        <v>6750</v>
      </c>
      <c r="G258" s="37">
        <v>3683</v>
      </c>
      <c r="H258" s="37">
        <v>859</v>
      </c>
      <c r="I258" s="37">
        <v>2457</v>
      </c>
      <c r="J258" s="37">
        <v>386</v>
      </c>
      <c r="K258" s="37">
        <v>0</v>
      </c>
      <c r="L258" s="37">
        <v>0</v>
      </c>
      <c r="M258" s="38">
        <v>0</v>
      </c>
      <c r="N258" s="15">
        <f t="shared" si="3"/>
        <v>209932</v>
      </c>
    </row>
    <row r="259" spans="1:14" x14ac:dyDescent="0.25">
      <c r="A259" s="20">
        <v>256</v>
      </c>
      <c r="B259" s="40" t="s">
        <v>270</v>
      </c>
      <c r="C259" s="37">
        <v>76350</v>
      </c>
      <c r="D259" s="37">
        <v>39287</v>
      </c>
      <c r="E259" s="37">
        <v>1204</v>
      </c>
      <c r="F259" s="37">
        <v>3789</v>
      </c>
      <c r="G259" s="37">
        <v>367</v>
      </c>
      <c r="H259" s="37">
        <v>419</v>
      </c>
      <c r="I259" s="37">
        <v>551</v>
      </c>
      <c r="J259" s="37">
        <v>218</v>
      </c>
      <c r="K259" s="37">
        <v>0</v>
      </c>
      <c r="L259" s="37">
        <v>0</v>
      </c>
      <c r="M259" s="38">
        <v>0</v>
      </c>
      <c r="N259" s="15">
        <f t="shared" si="3"/>
        <v>122185</v>
      </c>
    </row>
    <row r="260" spans="1:14" x14ac:dyDescent="0.25">
      <c r="A260" s="20">
        <v>257</v>
      </c>
      <c r="B260" s="40" t="s">
        <v>271</v>
      </c>
      <c r="C260" s="37">
        <v>111954</v>
      </c>
      <c r="D260" s="37">
        <v>56066</v>
      </c>
      <c r="E260" s="37">
        <v>1828</v>
      </c>
      <c r="F260" s="37">
        <v>5666</v>
      </c>
      <c r="G260" s="37">
        <v>1747</v>
      </c>
      <c r="H260" s="37">
        <v>620</v>
      </c>
      <c r="I260" s="37">
        <v>1269</v>
      </c>
      <c r="J260" s="37">
        <v>339</v>
      </c>
      <c r="K260" s="37">
        <v>0</v>
      </c>
      <c r="L260" s="37">
        <v>0</v>
      </c>
      <c r="M260" s="38">
        <v>0</v>
      </c>
      <c r="N260" s="15">
        <f t="shared" si="3"/>
        <v>179489</v>
      </c>
    </row>
    <row r="261" spans="1:14" x14ac:dyDescent="0.25">
      <c r="A261" s="20">
        <v>258</v>
      </c>
      <c r="B261" s="40" t="s">
        <v>272</v>
      </c>
      <c r="C261" s="37">
        <v>101716</v>
      </c>
      <c r="D261" s="37">
        <v>50785</v>
      </c>
      <c r="E261" s="37">
        <v>1489</v>
      </c>
      <c r="F261" s="37">
        <v>4405</v>
      </c>
      <c r="G261" s="37">
        <v>1168</v>
      </c>
      <c r="H261" s="37">
        <v>726</v>
      </c>
      <c r="I261" s="37">
        <v>1821</v>
      </c>
      <c r="J261" s="37">
        <v>258</v>
      </c>
      <c r="K261" s="37">
        <v>0</v>
      </c>
      <c r="L261" s="37">
        <v>4306</v>
      </c>
      <c r="M261" s="38">
        <v>0</v>
      </c>
      <c r="N261" s="15">
        <f t="shared" ref="N261:N324" si="4">SUM(C261:M261)</f>
        <v>166674</v>
      </c>
    </row>
    <row r="262" spans="1:14" x14ac:dyDescent="0.25">
      <c r="A262" s="20">
        <v>259</v>
      </c>
      <c r="B262" s="40" t="s">
        <v>273</v>
      </c>
      <c r="C262" s="37">
        <v>179966</v>
      </c>
      <c r="D262" s="37">
        <v>110742</v>
      </c>
      <c r="E262" s="37">
        <v>2635</v>
      </c>
      <c r="F262" s="37">
        <v>8302</v>
      </c>
      <c r="G262" s="37">
        <v>4501</v>
      </c>
      <c r="H262" s="37">
        <v>1069</v>
      </c>
      <c r="I262" s="37">
        <v>2998</v>
      </c>
      <c r="J262" s="37">
        <v>478</v>
      </c>
      <c r="K262" s="37">
        <v>0</v>
      </c>
      <c r="L262" s="37">
        <v>0</v>
      </c>
      <c r="M262" s="38">
        <v>0</v>
      </c>
      <c r="N262" s="15">
        <f t="shared" si="4"/>
        <v>310691</v>
      </c>
    </row>
    <row r="263" spans="1:14" x14ac:dyDescent="0.25">
      <c r="A263" s="20">
        <v>260</v>
      </c>
      <c r="B263" s="40" t="s">
        <v>274</v>
      </c>
      <c r="C263" s="37">
        <v>143378</v>
      </c>
      <c r="D263" s="37">
        <v>45722</v>
      </c>
      <c r="E263" s="37">
        <v>2137</v>
      </c>
      <c r="F263" s="37">
        <v>6655</v>
      </c>
      <c r="G263" s="37">
        <v>3747</v>
      </c>
      <c r="H263" s="37">
        <v>867</v>
      </c>
      <c r="I263" s="37">
        <v>2647</v>
      </c>
      <c r="J263" s="37">
        <v>389</v>
      </c>
      <c r="K263" s="37">
        <v>0</v>
      </c>
      <c r="L263" s="37">
        <v>0</v>
      </c>
      <c r="M263" s="38">
        <v>0</v>
      </c>
      <c r="N263" s="15">
        <f t="shared" si="4"/>
        <v>205542</v>
      </c>
    </row>
    <row r="264" spans="1:14" x14ac:dyDescent="0.25">
      <c r="A264" s="20">
        <v>261</v>
      </c>
      <c r="B264" s="40" t="s">
        <v>275</v>
      </c>
      <c r="C264" s="37">
        <v>330438</v>
      </c>
      <c r="D264" s="37">
        <v>316972</v>
      </c>
      <c r="E264" s="37">
        <v>4446</v>
      </c>
      <c r="F264" s="37">
        <v>13563</v>
      </c>
      <c r="G264" s="37">
        <v>13666</v>
      </c>
      <c r="H264" s="37">
        <v>2319</v>
      </c>
      <c r="I264" s="37">
        <v>9469</v>
      </c>
      <c r="J264" s="37">
        <v>789</v>
      </c>
      <c r="K264" s="37">
        <v>0</v>
      </c>
      <c r="L264" s="37">
        <v>0</v>
      </c>
      <c r="M264" s="38">
        <v>0</v>
      </c>
      <c r="N264" s="15">
        <f t="shared" si="4"/>
        <v>691662</v>
      </c>
    </row>
    <row r="265" spans="1:14" x14ac:dyDescent="0.25">
      <c r="A265" s="20">
        <v>262</v>
      </c>
      <c r="B265" s="40" t="s">
        <v>276</v>
      </c>
      <c r="C265" s="37">
        <v>83990</v>
      </c>
      <c r="D265" s="37">
        <v>32362</v>
      </c>
      <c r="E265" s="37">
        <v>1283</v>
      </c>
      <c r="F265" s="37">
        <v>3855</v>
      </c>
      <c r="G265" s="37">
        <v>1566</v>
      </c>
      <c r="H265" s="37">
        <v>550</v>
      </c>
      <c r="I265" s="37">
        <v>1540</v>
      </c>
      <c r="J265" s="37">
        <v>238</v>
      </c>
      <c r="K265" s="37">
        <v>0</v>
      </c>
      <c r="L265" s="37">
        <v>0</v>
      </c>
      <c r="M265" s="38">
        <v>0</v>
      </c>
      <c r="N265" s="15">
        <f t="shared" si="4"/>
        <v>125384</v>
      </c>
    </row>
    <row r="266" spans="1:14" x14ac:dyDescent="0.25">
      <c r="A266" s="20">
        <v>263</v>
      </c>
      <c r="B266" s="40" t="s">
        <v>277</v>
      </c>
      <c r="C266" s="37">
        <v>220482</v>
      </c>
      <c r="D266" s="37">
        <v>99274</v>
      </c>
      <c r="E266" s="37">
        <v>2983</v>
      </c>
      <c r="F266" s="37">
        <v>9445</v>
      </c>
      <c r="G266" s="37">
        <v>5934</v>
      </c>
      <c r="H266" s="37">
        <v>1401</v>
      </c>
      <c r="I266" s="37">
        <v>4354</v>
      </c>
      <c r="J266" s="37">
        <v>530</v>
      </c>
      <c r="K266" s="37">
        <v>0</v>
      </c>
      <c r="L266" s="37">
        <v>18662</v>
      </c>
      <c r="M266" s="38">
        <v>0</v>
      </c>
      <c r="N266" s="15">
        <f t="shared" si="4"/>
        <v>363065</v>
      </c>
    </row>
    <row r="267" spans="1:14" x14ac:dyDescent="0.25">
      <c r="A267" s="20">
        <v>264</v>
      </c>
      <c r="B267" s="40" t="s">
        <v>278</v>
      </c>
      <c r="C267" s="37">
        <v>153784</v>
      </c>
      <c r="D267" s="37">
        <v>87776</v>
      </c>
      <c r="E267" s="37">
        <v>2311</v>
      </c>
      <c r="F267" s="37">
        <v>7220</v>
      </c>
      <c r="G267" s="37">
        <v>3810</v>
      </c>
      <c r="H267" s="37">
        <v>916</v>
      </c>
      <c r="I267" s="37">
        <v>2610</v>
      </c>
      <c r="J267" s="37">
        <v>414</v>
      </c>
      <c r="K267" s="37">
        <v>0</v>
      </c>
      <c r="L267" s="37">
        <v>0</v>
      </c>
      <c r="M267" s="38">
        <v>0</v>
      </c>
      <c r="N267" s="15">
        <f t="shared" si="4"/>
        <v>258841</v>
      </c>
    </row>
    <row r="268" spans="1:14" x14ac:dyDescent="0.25">
      <c r="A268" s="20">
        <v>265</v>
      </c>
      <c r="B268" s="40" t="s">
        <v>279</v>
      </c>
      <c r="C268" s="37">
        <v>321282</v>
      </c>
      <c r="D268" s="37">
        <v>60506</v>
      </c>
      <c r="E268" s="37">
        <v>4483</v>
      </c>
      <c r="F268" s="37">
        <v>13795</v>
      </c>
      <c r="G268" s="37">
        <v>12279</v>
      </c>
      <c r="H268" s="37">
        <v>2142</v>
      </c>
      <c r="I268" s="37">
        <v>8280</v>
      </c>
      <c r="J268" s="37">
        <v>803</v>
      </c>
      <c r="K268" s="37">
        <v>0</v>
      </c>
      <c r="L268" s="37">
        <v>62312</v>
      </c>
      <c r="M268" s="38">
        <v>0</v>
      </c>
      <c r="N268" s="15">
        <f t="shared" si="4"/>
        <v>485882</v>
      </c>
    </row>
    <row r="269" spans="1:14" x14ac:dyDescent="0.25">
      <c r="A269" s="20">
        <v>266</v>
      </c>
      <c r="B269" s="40" t="s">
        <v>280</v>
      </c>
      <c r="C269" s="37">
        <v>395960</v>
      </c>
      <c r="D269" s="37">
        <v>580865</v>
      </c>
      <c r="E269" s="37">
        <v>5113</v>
      </c>
      <c r="F269" s="37">
        <v>16172</v>
      </c>
      <c r="G269" s="37">
        <v>14555</v>
      </c>
      <c r="H269" s="37">
        <v>2628</v>
      </c>
      <c r="I269" s="37">
        <v>10241</v>
      </c>
      <c r="J269" s="37">
        <v>909</v>
      </c>
      <c r="K269" s="37">
        <v>0</v>
      </c>
      <c r="L269" s="37">
        <v>64807</v>
      </c>
      <c r="M269" s="38">
        <v>0</v>
      </c>
      <c r="N269" s="15">
        <f t="shared" si="4"/>
        <v>1091250</v>
      </c>
    </row>
    <row r="270" spans="1:14" x14ac:dyDescent="0.25">
      <c r="A270" s="20">
        <v>267</v>
      </c>
      <c r="B270" s="40" t="s">
        <v>281</v>
      </c>
      <c r="C270" s="37">
        <v>62560</v>
      </c>
      <c r="D270" s="37">
        <v>36501</v>
      </c>
      <c r="E270" s="37">
        <v>1080</v>
      </c>
      <c r="F270" s="37">
        <v>3370</v>
      </c>
      <c r="G270" s="37">
        <v>383</v>
      </c>
      <c r="H270" s="37">
        <v>315</v>
      </c>
      <c r="I270" s="37">
        <v>337</v>
      </c>
      <c r="J270" s="37">
        <v>196</v>
      </c>
      <c r="K270" s="37">
        <v>0</v>
      </c>
      <c r="L270" s="37">
        <v>0</v>
      </c>
      <c r="M270" s="38">
        <v>0</v>
      </c>
      <c r="N270" s="15">
        <f t="shared" si="4"/>
        <v>104742</v>
      </c>
    </row>
    <row r="271" spans="1:14" x14ac:dyDescent="0.25">
      <c r="A271" s="20">
        <v>268</v>
      </c>
      <c r="B271" s="40" t="s">
        <v>282</v>
      </c>
      <c r="C271" s="37">
        <v>102002</v>
      </c>
      <c r="D271" s="37">
        <v>49078</v>
      </c>
      <c r="E271" s="37">
        <v>1533</v>
      </c>
      <c r="F271" s="37">
        <v>4716</v>
      </c>
      <c r="G271" s="37">
        <v>1705</v>
      </c>
      <c r="H271" s="37">
        <v>637</v>
      </c>
      <c r="I271" s="37">
        <v>1608</v>
      </c>
      <c r="J271" s="37">
        <v>273</v>
      </c>
      <c r="K271" s="37">
        <v>0</v>
      </c>
      <c r="L271" s="37">
        <v>9706</v>
      </c>
      <c r="M271" s="38">
        <v>0</v>
      </c>
      <c r="N271" s="15">
        <f t="shared" si="4"/>
        <v>171258</v>
      </c>
    </row>
    <row r="272" spans="1:14" x14ac:dyDescent="0.25">
      <c r="A272" s="20">
        <v>269</v>
      </c>
      <c r="B272" s="40" t="s">
        <v>283</v>
      </c>
      <c r="C272" s="37">
        <v>310028</v>
      </c>
      <c r="D272" s="37">
        <v>227448</v>
      </c>
      <c r="E272" s="37">
        <v>4113</v>
      </c>
      <c r="F272" s="37">
        <v>13554</v>
      </c>
      <c r="G272" s="37">
        <v>6738</v>
      </c>
      <c r="H272" s="37">
        <v>1781</v>
      </c>
      <c r="I272" s="37">
        <v>5029</v>
      </c>
      <c r="J272" s="37">
        <v>752</v>
      </c>
      <c r="K272" s="37">
        <v>0</v>
      </c>
      <c r="L272" s="37">
        <v>0</v>
      </c>
      <c r="M272" s="38">
        <v>0</v>
      </c>
      <c r="N272" s="15">
        <f t="shared" si="4"/>
        <v>569443</v>
      </c>
    </row>
    <row r="273" spans="1:14" x14ac:dyDescent="0.25">
      <c r="A273" s="20">
        <v>270</v>
      </c>
      <c r="B273" s="40" t="s">
        <v>284</v>
      </c>
      <c r="C273" s="37">
        <v>149058</v>
      </c>
      <c r="D273" s="37">
        <v>59217</v>
      </c>
      <c r="E273" s="37">
        <v>2119</v>
      </c>
      <c r="F273" s="37">
        <v>5853</v>
      </c>
      <c r="G273" s="37">
        <v>2058</v>
      </c>
      <c r="H273" s="37">
        <v>1250</v>
      </c>
      <c r="I273" s="37">
        <v>3567</v>
      </c>
      <c r="J273" s="37">
        <v>376</v>
      </c>
      <c r="K273" s="37">
        <v>0</v>
      </c>
      <c r="L273" s="37">
        <v>22366</v>
      </c>
      <c r="M273" s="38">
        <v>0</v>
      </c>
      <c r="N273" s="15">
        <f t="shared" si="4"/>
        <v>245864</v>
      </c>
    </row>
    <row r="274" spans="1:14" x14ac:dyDescent="0.25">
      <c r="A274" s="20">
        <v>271</v>
      </c>
      <c r="B274" s="40" t="s">
        <v>285</v>
      </c>
      <c r="C274" s="37">
        <v>167034</v>
      </c>
      <c r="D274" s="37">
        <v>48583</v>
      </c>
      <c r="E274" s="37">
        <v>2426</v>
      </c>
      <c r="F274" s="37">
        <v>7592</v>
      </c>
      <c r="G274" s="37">
        <v>4975</v>
      </c>
      <c r="H274" s="37">
        <v>1021</v>
      </c>
      <c r="I274" s="37">
        <v>3232</v>
      </c>
      <c r="J274" s="37">
        <v>443</v>
      </c>
      <c r="K274" s="37">
        <v>0</v>
      </c>
      <c r="L274" s="37">
        <v>0</v>
      </c>
      <c r="M274" s="38">
        <v>0</v>
      </c>
      <c r="N274" s="15">
        <f t="shared" si="4"/>
        <v>235306</v>
      </c>
    </row>
    <row r="275" spans="1:14" x14ac:dyDescent="0.25">
      <c r="A275" s="20">
        <v>272</v>
      </c>
      <c r="B275" s="40" t="s">
        <v>286</v>
      </c>
      <c r="C275" s="37">
        <v>299136</v>
      </c>
      <c r="D275" s="37">
        <v>84445</v>
      </c>
      <c r="E275" s="37">
        <v>3759</v>
      </c>
      <c r="F275" s="37">
        <v>11052</v>
      </c>
      <c r="G275" s="37">
        <v>10986</v>
      </c>
      <c r="H275" s="37">
        <v>2223</v>
      </c>
      <c r="I275" s="37">
        <v>9097</v>
      </c>
      <c r="J275" s="37">
        <v>682</v>
      </c>
      <c r="K275" s="37">
        <v>0</v>
      </c>
      <c r="L275" s="37">
        <v>0</v>
      </c>
      <c r="M275" s="38">
        <v>0</v>
      </c>
      <c r="N275" s="15">
        <f t="shared" si="4"/>
        <v>421380</v>
      </c>
    </row>
    <row r="276" spans="1:14" x14ac:dyDescent="0.25">
      <c r="A276" s="20">
        <v>273</v>
      </c>
      <c r="B276" s="40" t="s">
        <v>287</v>
      </c>
      <c r="C276" s="37">
        <v>212194</v>
      </c>
      <c r="D276" s="37">
        <v>101508</v>
      </c>
      <c r="E276" s="37">
        <v>2918</v>
      </c>
      <c r="F276" s="37">
        <v>8772</v>
      </c>
      <c r="G276" s="37">
        <v>6185</v>
      </c>
      <c r="H276" s="37">
        <v>1524</v>
      </c>
      <c r="I276" s="37">
        <v>5146</v>
      </c>
      <c r="J276" s="37">
        <v>500</v>
      </c>
      <c r="K276" s="37">
        <v>0</v>
      </c>
      <c r="L276" s="37">
        <v>0</v>
      </c>
      <c r="M276" s="38">
        <v>0</v>
      </c>
      <c r="N276" s="15">
        <f t="shared" si="4"/>
        <v>338747</v>
      </c>
    </row>
    <row r="277" spans="1:14" x14ac:dyDescent="0.25">
      <c r="A277" s="20">
        <v>274</v>
      </c>
      <c r="B277" s="40" t="s">
        <v>288</v>
      </c>
      <c r="C277" s="37">
        <v>119770</v>
      </c>
      <c r="D277" s="37">
        <v>50030</v>
      </c>
      <c r="E277" s="37">
        <v>1958</v>
      </c>
      <c r="F277" s="37">
        <v>6023</v>
      </c>
      <c r="G277" s="37">
        <v>2324</v>
      </c>
      <c r="H277" s="37">
        <v>672</v>
      </c>
      <c r="I277" s="37">
        <v>1543</v>
      </c>
      <c r="J277" s="37">
        <v>385</v>
      </c>
      <c r="K277" s="37">
        <v>0</v>
      </c>
      <c r="L277" s="37">
        <v>2364</v>
      </c>
      <c r="M277" s="38">
        <v>0</v>
      </c>
      <c r="N277" s="15">
        <f t="shared" si="4"/>
        <v>185069</v>
      </c>
    </row>
    <row r="278" spans="1:14" x14ac:dyDescent="0.25">
      <c r="A278" s="20">
        <v>275</v>
      </c>
      <c r="B278" s="40" t="s">
        <v>289</v>
      </c>
      <c r="C278" s="37">
        <v>325660</v>
      </c>
      <c r="D278" s="37">
        <v>96179</v>
      </c>
      <c r="E278" s="37">
        <v>4297</v>
      </c>
      <c r="F278" s="37">
        <v>12942</v>
      </c>
      <c r="G278" s="37">
        <v>14598</v>
      </c>
      <c r="H278" s="37">
        <v>2384</v>
      </c>
      <c r="I278" s="37">
        <v>10275</v>
      </c>
      <c r="J278" s="37">
        <v>765</v>
      </c>
      <c r="K278" s="37">
        <v>0</v>
      </c>
      <c r="L278" s="37">
        <v>0</v>
      </c>
      <c r="M278" s="38">
        <v>0</v>
      </c>
      <c r="N278" s="15">
        <f t="shared" si="4"/>
        <v>467100</v>
      </c>
    </row>
    <row r="279" spans="1:14" x14ac:dyDescent="0.25">
      <c r="A279" s="20">
        <v>276</v>
      </c>
      <c r="B279" s="40" t="s">
        <v>290</v>
      </c>
      <c r="C279" s="37">
        <v>123002</v>
      </c>
      <c r="D279" s="37">
        <v>73758</v>
      </c>
      <c r="E279" s="37">
        <v>2035</v>
      </c>
      <c r="F279" s="37">
        <v>6419</v>
      </c>
      <c r="G279" s="37">
        <v>1288</v>
      </c>
      <c r="H279" s="37">
        <v>629</v>
      </c>
      <c r="I279" s="37">
        <v>887</v>
      </c>
      <c r="J279" s="37">
        <v>367</v>
      </c>
      <c r="K279" s="37">
        <v>0</v>
      </c>
      <c r="L279" s="37">
        <v>0</v>
      </c>
      <c r="M279" s="38">
        <v>0</v>
      </c>
      <c r="N279" s="15">
        <f t="shared" si="4"/>
        <v>208385</v>
      </c>
    </row>
    <row r="280" spans="1:14" x14ac:dyDescent="0.25">
      <c r="A280" s="20">
        <v>277</v>
      </c>
      <c r="B280" s="40" t="s">
        <v>291</v>
      </c>
      <c r="C280" s="37">
        <v>698502</v>
      </c>
      <c r="D280" s="37">
        <v>332388</v>
      </c>
      <c r="E280" s="37">
        <v>9209</v>
      </c>
      <c r="F280" s="37">
        <v>28822</v>
      </c>
      <c r="G280" s="37">
        <v>23119</v>
      </c>
      <c r="H280" s="37">
        <v>4660</v>
      </c>
      <c r="I280" s="37">
        <v>16503</v>
      </c>
      <c r="J280" s="37">
        <v>1680</v>
      </c>
      <c r="K280" s="37">
        <v>0</v>
      </c>
      <c r="L280" s="37">
        <v>0</v>
      </c>
      <c r="M280" s="38">
        <v>0</v>
      </c>
      <c r="N280" s="15">
        <f t="shared" si="4"/>
        <v>1114883</v>
      </c>
    </row>
    <row r="281" spans="1:14" x14ac:dyDescent="0.25">
      <c r="A281" s="20">
        <v>278</v>
      </c>
      <c r="B281" s="40" t="s">
        <v>292</v>
      </c>
      <c r="C281" s="37">
        <v>1573654</v>
      </c>
      <c r="D281" s="37">
        <v>737129</v>
      </c>
      <c r="E281" s="37">
        <v>19225</v>
      </c>
      <c r="F281" s="37">
        <v>58196</v>
      </c>
      <c r="G281" s="37">
        <v>71853</v>
      </c>
      <c r="H281" s="37">
        <v>11955</v>
      </c>
      <c r="I281" s="37">
        <v>52366</v>
      </c>
      <c r="J281" s="37">
        <v>3455</v>
      </c>
      <c r="K281" s="37">
        <v>0</v>
      </c>
      <c r="L281" s="37">
        <v>0</v>
      </c>
      <c r="M281" s="38">
        <v>0</v>
      </c>
      <c r="N281" s="15">
        <f t="shared" si="4"/>
        <v>2527833</v>
      </c>
    </row>
    <row r="282" spans="1:14" x14ac:dyDescent="0.25">
      <c r="A282" s="20">
        <v>279</v>
      </c>
      <c r="B282" s="40" t="s">
        <v>293</v>
      </c>
      <c r="C282" s="37">
        <v>170136</v>
      </c>
      <c r="D282" s="37">
        <v>71978</v>
      </c>
      <c r="E282" s="37">
        <v>2447</v>
      </c>
      <c r="F282" s="37">
        <v>7703</v>
      </c>
      <c r="G282" s="37">
        <v>4603</v>
      </c>
      <c r="H282" s="37">
        <v>1032</v>
      </c>
      <c r="I282" s="37">
        <v>3242</v>
      </c>
      <c r="J282" s="37">
        <v>446</v>
      </c>
      <c r="K282" s="37">
        <v>0</v>
      </c>
      <c r="L282" s="37">
        <v>2348</v>
      </c>
      <c r="M282" s="38">
        <v>0</v>
      </c>
      <c r="N282" s="15">
        <f t="shared" si="4"/>
        <v>263935</v>
      </c>
    </row>
    <row r="283" spans="1:14" x14ac:dyDescent="0.25">
      <c r="A283" s="20">
        <v>280</v>
      </c>
      <c r="B283" s="40" t="s">
        <v>294</v>
      </c>
      <c r="C283" s="37">
        <v>181124</v>
      </c>
      <c r="D283" s="37">
        <v>85752</v>
      </c>
      <c r="E283" s="37">
        <v>2569</v>
      </c>
      <c r="F283" s="37">
        <v>7975</v>
      </c>
      <c r="G283" s="37">
        <v>3694</v>
      </c>
      <c r="H283" s="37">
        <v>1163</v>
      </c>
      <c r="I283" s="37">
        <v>3365</v>
      </c>
      <c r="J283" s="37">
        <v>462</v>
      </c>
      <c r="K283" s="37">
        <v>0</v>
      </c>
      <c r="L283" s="37">
        <v>13545</v>
      </c>
      <c r="M283" s="38">
        <v>0</v>
      </c>
      <c r="N283" s="15">
        <f t="shared" si="4"/>
        <v>299649</v>
      </c>
    </row>
    <row r="284" spans="1:14" x14ac:dyDescent="0.25">
      <c r="A284" s="20">
        <v>281</v>
      </c>
      <c r="B284" s="40" t="s">
        <v>295</v>
      </c>
      <c r="C284" s="37">
        <v>72488</v>
      </c>
      <c r="D284" s="37">
        <v>32197</v>
      </c>
      <c r="E284" s="37">
        <v>1043</v>
      </c>
      <c r="F284" s="37">
        <v>3412</v>
      </c>
      <c r="G284" s="37">
        <v>428</v>
      </c>
      <c r="H284" s="37">
        <v>390</v>
      </c>
      <c r="I284" s="37">
        <v>553</v>
      </c>
      <c r="J284" s="37">
        <v>182</v>
      </c>
      <c r="K284" s="37">
        <v>0</v>
      </c>
      <c r="L284" s="37">
        <v>252</v>
      </c>
      <c r="M284" s="38">
        <v>0</v>
      </c>
      <c r="N284" s="15">
        <f t="shared" si="4"/>
        <v>110945</v>
      </c>
    </row>
    <row r="285" spans="1:14" x14ac:dyDescent="0.25">
      <c r="A285" s="20">
        <v>282</v>
      </c>
      <c r="B285" s="40" t="s">
        <v>296</v>
      </c>
      <c r="C285" s="37">
        <v>89050</v>
      </c>
      <c r="D285" s="37">
        <v>34726</v>
      </c>
      <c r="E285" s="37">
        <v>1433</v>
      </c>
      <c r="F285" s="37">
        <v>4515</v>
      </c>
      <c r="G285" s="37">
        <v>1268</v>
      </c>
      <c r="H285" s="37">
        <v>476</v>
      </c>
      <c r="I285" s="37">
        <v>901</v>
      </c>
      <c r="J285" s="37">
        <v>257</v>
      </c>
      <c r="K285" s="37">
        <v>0</v>
      </c>
      <c r="L285" s="37">
        <v>0</v>
      </c>
      <c r="M285" s="38">
        <v>0</v>
      </c>
      <c r="N285" s="15">
        <f t="shared" si="4"/>
        <v>132626</v>
      </c>
    </row>
    <row r="286" spans="1:14" x14ac:dyDescent="0.25">
      <c r="A286" s="20">
        <v>283</v>
      </c>
      <c r="B286" s="40" t="s">
        <v>297</v>
      </c>
      <c r="C286" s="37">
        <v>117036</v>
      </c>
      <c r="D286" s="37">
        <v>59252</v>
      </c>
      <c r="E286" s="37">
        <v>1750</v>
      </c>
      <c r="F286" s="37">
        <v>5052</v>
      </c>
      <c r="G286" s="37">
        <v>1632</v>
      </c>
      <c r="H286" s="37">
        <v>872</v>
      </c>
      <c r="I286" s="37">
        <v>2372</v>
      </c>
      <c r="J286" s="37">
        <v>306</v>
      </c>
      <c r="K286" s="37">
        <v>0</v>
      </c>
      <c r="L286" s="37">
        <v>3577</v>
      </c>
      <c r="M286" s="38">
        <v>0</v>
      </c>
      <c r="N286" s="15">
        <f t="shared" si="4"/>
        <v>191849</v>
      </c>
    </row>
    <row r="287" spans="1:14" x14ac:dyDescent="0.25">
      <c r="A287" s="20">
        <v>284</v>
      </c>
      <c r="B287" s="40" t="s">
        <v>298</v>
      </c>
      <c r="C287" s="37">
        <v>330376</v>
      </c>
      <c r="D287" s="37">
        <v>155501</v>
      </c>
      <c r="E287" s="37">
        <v>5370</v>
      </c>
      <c r="F287" s="37">
        <v>16611</v>
      </c>
      <c r="G287" s="37">
        <v>6231</v>
      </c>
      <c r="H287" s="37">
        <v>1867</v>
      </c>
      <c r="I287" s="37">
        <v>4095</v>
      </c>
      <c r="J287" s="37">
        <v>962</v>
      </c>
      <c r="K287" s="37">
        <v>0</v>
      </c>
      <c r="L287" s="37">
        <v>35094</v>
      </c>
      <c r="M287" s="38">
        <v>0</v>
      </c>
      <c r="N287" s="15">
        <f t="shared" si="4"/>
        <v>556107</v>
      </c>
    </row>
    <row r="288" spans="1:14" x14ac:dyDescent="0.25">
      <c r="A288" s="20">
        <v>285</v>
      </c>
      <c r="B288" s="40" t="s">
        <v>299</v>
      </c>
      <c r="C288" s="37">
        <v>191518</v>
      </c>
      <c r="D288" s="37">
        <v>89477</v>
      </c>
      <c r="E288" s="37">
        <v>2631</v>
      </c>
      <c r="F288" s="37">
        <v>8168</v>
      </c>
      <c r="G288" s="37">
        <v>6347</v>
      </c>
      <c r="H288" s="37">
        <v>1267</v>
      </c>
      <c r="I288" s="37">
        <v>4626</v>
      </c>
      <c r="J288" s="37">
        <v>463</v>
      </c>
      <c r="K288" s="37">
        <v>0</v>
      </c>
      <c r="L288" s="37">
        <v>23706</v>
      </c>
      <c r="M288" s="38">
        <v>0</v>
      </c>
      <c r="N288" s="15">
        <f t="shared" si="4"/>
        <v>328203</v>
      </c>
    </row>
    <row r="289" spans="1:14" x14ac:dyDescent="0.25">
      <c r="A289" s="20">
        <v>286</v>
      </c>
      <c r="B289" s="40" t="s">
        <v>300</v>
      </c>
      <c r="C289" s="37">
        <v>221354</v>
      </c>
      <c r="D289" s="37">
        <v>96496</v>
      </c>
      <c r="E289" s="37">
        <v>3308</v>
      </c>
      <c r="F289" s="37">
        <v>10325</v>
      </c>
      <c r="G289" s="37">
        <v>5524</v>
      </c>
      <c r="H289" s="37">
        <v>1316</v>
      </c>
      <c r="I289" s="37">
        <v>3849</v>
      </c>
      <c r="J289" s="37">
        <v>623</v>
      </c>
      <c r="K289" s="37">
        <v>0</v>
      </c>
      <c r="L289" s="37">
        <v>0</v>
      </c>
      <c r="M289" s="38">
        <v>0</v>
      </c>
      <c r="N289" s="15">
        <f t="shared" si="4"/>
        <v>342795</v>
      </c>
    </row>
    <row r="290" spans="1:14" x14ac:dyDescent="0.25">
      <c r="A290" s="20">
        <v>287</v>
      </c>
      <c r="B290" s="40" t="s">
        <v>301</v>
      </c>
      <c r="C290" s="37">
        <v>78378</v>
      </c>
      <c r="D290" s="37">
        <v>33793</v>
      </c>
      <c r="E290" s="37">
        <v>1274</v>
      </c>
      <c r="F290" s="37">
        <v>3700</v>
      </c>
      <c r="G290" s="37">
        <v>493</v>
      </c>
      <c r="H290" s="37">
        <v>535</v>
      </c>
      <c r="I290" s="37">
        <v>1075</v>
      </c>
      <c r="J290" s="37">
        <v>242</v>
      </c>
      <c r="K290" s="37">
        <v>0</v>
      </c>
      <c r="L290" s="37">
        <v>0</v>
      </c>
      <c r="M290" s="38">
        <v>0</v>
      </c>
      <c r="N290" s="15">
        <f t="shared" si="4"/>
        <v>119490</v>
      </c>
    </row>
    <row r="291" spans="1:14" x14ac:dyDescent="0.25">
      <c r="A291" s="20">
        <v>288</v>
      </c>
      <c r="B291" s="40" t="s">
        <v>302</v>
      </c>
      <c r="C291" s="37">
        <v>87008</v>
      </c>
      <c r="D291" s="37">
        <v>62808</v>
      </c>
      <c r="E291" s="37">
        <v>1466</v>
      </c>
      <c r="F291" s="37">
        <v>4573</v>
      </c>
      <c r="G291" s="37">
        <v>1043</v>
      </c>
      <c r="H291" s="37">
        <v>455</v>
      </c>
      <c r="I291" s="37">
        <v>732</v>
      </c>
      <c r="J291" s="37">
        <v>263</v>
      </c>
      <c r="K291" s="37">
        <v>0</v>
      </c>
      <c r="L291" s="37">
        <v>0</v>
      </c>
      <c r="M291" s="38">
        <v>0</v>
      </c>
      <c r="N291" s="15">
        <f t="shared" si="4"/>
        <v>158348</v>
      </c>
    </row>
    <row r="292" spans="1:14" x14ac:dyDescent="0.25">
      <c r="A292" s="20">
        <v>289</v>
      </c>
      <c r="B292" s="40" t="s">
        <v>303</v>
      </c>
      <c r="C292" s="37">
        <v>110514</v>
      </c>
      <c r="D292" s="37">
        <v>49424</v>
      </c>
      <c r="E292" s="37">
        <v>1790</v>
      </c>
      <c r="F292" s="37">
        <v>5568</v>
      </c>
      <c r="G292" s="37">
        <v>1920</v>
      </c>
      <c r="H292" s="37">
        <v>613</v>
      </c>
      <c r="I292" s="37">
        <v>1379</v>
      </c>
      <c r="J292" s="37">
        <v>322</v>
      </c>
      <c r="K292" s="37">
        <v>0</v>
      </c>
      <c r="L292" s="37">
        <v>0</v>
      </c>
      <c r="M292" s="38">
        <v>0</v>
      </c>
      <c r="N292" s="15">
        <f t="shared" si="4"/>
        <v>171530</v>
      </c>
    </row>
    <row r="293" spans="1:14" x14ac:dyDescent="0.25">
      <c r="A293" s="20">
        <v>290</v>
      </c>
      <c r="B293" s="40" t="s">
        <v>304</v>
      </c>
      <c r="C293" s="37">
        <v>88592</v>
      </c>
      <c r="D293" s="37">
        <v>41262</v>
      </c>
      <c r="E293" s="37">
        <v>1349</v>
      </c>
      <c r="F293" s="37">
        <v>4251</v>
      </c>
      <c r="G293" s="37">
        <v>1613</v>
      </c>
      <c r="H293" s="37">
        <v>506</v>
      </c>
      <c r="I293" s="37">
        <v>1239</v>
      </c>
      <c r="J293" s="37">
        <v>240</v>
      </c>
      <c r="K293" s="37">
        <v>0</v>
      </c>
      <c r="L293" s="37">
        <v>0</v>
      </c>
      <c r="M293" s="38">
        <v>0</v>
      </c>
      <c r="N293" s="15">
        <f t="shared" si="4"/>
        <v>139052</v>
      </c>
    </row>
    <row r="294" spans="1:14" x14ac:dyDescent="0.25">
      <c r="A294" s="20">
        <v>291</v>
      </c>
      <c r="B294" s="40" t="s">
        <v>305</v>
      </c>
      <c r="C294" s="37">
        <v>217204</v>
      </c>
      <c r="D294" s="37">
        <v>57268</v>
      </c>
      <c r="E294" s="37">
        <v>3069</v>
      </c>
      <c r="F294" s="37">
        <v>9439</v>
      </c>
      <c r="G294" s="37">
        <v>7218</v>
      </c>
      <c r="H294" s="37">
        <v>1436</v>
      </c>
      <c r="I294" s="37">
        <v>5281</v>
      </c>
      <c r="J294" s="37">
        <v>547</v>
      </c>
      <c r="K294" s="37">
        <v>0</v>
      </c>
      <c r="L294" s="37">
        <v>6500</v>
      </c>
      <c r="M294" s="38">
        <v>0</v>
      </c>
      <c r="N294" s="15">
        <f t="shared" si="4"/>
        <v>307962</v>
      </c>
    </row>
    <row r="295" spans="1:14" x14ac:dyDescent="0.25">
      <c r="A295" s="20">
        <v>292</v>
      </c>
      <c r="B295" s="40" t="s">
        <v>306</v>
      </c>
      <c r="C295" s="37">
        <v>121168</v>
      </c>
      <c r="D295" s="37">
        <v>52488</v>
      </c>
      <c r="E295" s="37">
        <v>1915</v>
      </c>
      <c r="F295" s="37">
        <v>5910</v>
      </c>
      <c r="G295" s="37">
        <v>2536</v>
      </c>
      <c r="H295" s="37">
        <v>712</v>
      </c>
      <c r="I295" s="37">
        <v>1823</v>
      </c>
      <c r="J295" s="37">
        <v>341</v>
      </c>
      <c r="K295" s="37">
        <v>0</v>
      </c>
      <c r="L295" s="37">
        <v>11304</v>
      </c>
      <c r="M295" s="38">
        <v>0</v>
      </c>
      <c r="N295" s="15">
        <f t="shared" si="4"/>
        <v>198197</v>
      </c>
    </row>
    <row r="296" spans="1:14" x14ac:dyDescent="0.25">
      <c r="A296" s="20">
        <v>293</v>
      </c>
      <c r="B296" s="40" t="s">
        <v>307</v>
      </c>
      <c r="C296" s="37">
        <v>1016384</v>
      </c>
      <c r="D296" s="37">
        <v>406239</v>
      </c>
      <c r="E296" s="37">
        <v>10116</v>
      </c>
      <c r="F296" s="37">
        <v>27498</v>
      </c>
      <c r="G296" s="37">
        <v>21957</v>
      </c>
      <c r="H296" s="37">
        <v>9939</v>
      </c>
      <c r="I296" s="37">
        <v>37948</v>
      </c>
      <c r="J296" s="37">
        <v>1605</v>
      </c>
      <c r="K296" s="37">
        <v>0</v>
      </c>
      <c r="L296" s="37">
        <v>0</v>
      </c>
      <c r="M296" s="38">
        <v>0</v>
      </c>
      <c r="N296" s="15">
        <f t="shared" si="4"/>
        <v>1531686</v>
      </c>
    </row>
    <row r="297" spans="1:14" x14ac:dyDescent="0.25">
      <c r="A297" s="20">
        <v>294</v>
      </c>
      <c r="B297" s="40" t="s">
        <v>308</v>
      </c>
      <c r="C297" s="37">
        <v>334260</v>
      </c>
      <c r="D297" s="37">
        <v>184526</v>
      </c>
      <c r="E297" s="37">
        <v>3907</v>
      </c>
      <c r="F297" s="37">
        <v>11428</v>
      </c>
      <c r="G297" s="37">
        <v>10198</v>
      </c>
      <c r="H297" s="37">
        <v>2800</v>
      </c>
      <c r="I297" s="37">
        <v>11406</v>
      </c>
      <c r="J297" s="37">
        <v>624</v>
      </c>
      <c r="K297" s="37">
        <v>0</v>
      </c>
      <c r="L297" s="37">
        <v>0</v>
      </c>
      <c r="M297" s="38">
        <v>0</v>
      </c>
      <c r="N297" s="15">
        <f t="shared" si="4"/>
        <v>559149</v>
      </c>
    </row>
    <row r="298" spans="1:14" x14ac:dyDescent="0.25">
      <c r="A298" s="20">
        <v>295</v>
      </c>
      <c r="B298" s="40" t="s">
        <v>309</v>
      </c>
      <c r="C298" s="37">
        <v>595832</v>
      </c>
      <c r="D298" s="37">
        <v>316425</v>
      </c>
      <c r="E298" s="37">
        <v>6967</v>
      </c>
      <c r="F298" s="37">
        <v>21712</v>
      </c>
      <c r="G298" s="37">
        <v>14072</v>
      </c>
      <c r="H298" s="37">
        <v>4365</v>
      </c>
      <c r="I298" s="37">
        <v>15202</v>
      </c>
      <c r="J298" s="37">
        <v>1317</v>
      </c>
      <c r="K298" s="37">
        <v>0</v>
      </c>
      <c r="L298" s="37">
        <v>0</v>
      </c>
      <c r="M298" s="38">
        <v>0</v>
      </c>
      <c r="N298" s="15">
        <f t="shared" si="4"/>
        <v>975892</v>
      </c>
    </row>
    <row r="299" spans="1:14" x14ac:dyDescent="0.25">
      <c r="A299" s="20">
        <v>296</v>
      </c>
      <c r="B299" s="40" t="s">
        <v>310</v>
      </c>
      <c r="C299" s="37">
        <v>89736</v>
      </c>
      <c r="D299" s="37">
        <v>44707</v>
      </c>
      <c r="E299" s="37">
        <v>1405</v>
      </c>
      <c r="F299" s="37">
        <v>4383</v>
      </c>
      <c r="G299" s="37">
        <v>1509</v>
      </c>
      <c r="H299" s="37">
        <v>512</v>
      </c>
      <c r="I299" s="37">
        <v>1169</v>
      </c>
      <c r="J299" s="37">
        <v>258</v>
      </c>
      <c r="K299" s="37">
        <v>0</v>
      </c>
      <c r="L299" s="37">
        <v>7094</v>
      </c>
      <c r="M299" s="38">
        <v>0</v>
      </c>
      <c r="N299" s="15">
        <f t="shared" si="4"/>
        <v>150773</v>
      </c>
    </row>
    <row r="300" spans="1:14" x14ac:dyDescent="0.25">
      <c r="A300" s="20">
        <v>297</v>
      </c>
      <c r="B300" s="40" t="s">
        <v>311</v>
      </c>
      <c r="C300" s="37">
        <v>148192</v>
      </c>
      <c r="D300" s="37">
        <v>66349</v>
      </c>
      <c r="E300" s="37">
        <v>2204</v>
      </c>
      <c r="F300" s="37">
        <v>6722</v>
      </c>
      <c r="G300" s="37">
        <v>4598</v>
      </c>
      <c r="H300" s="37">
        <v>957</v>
      </c>
      <c r="I300" s="37">
        <v>3191</v>
      </c>
      <c r="J300" s="37">
        <v>401</v>
      </c>
      <c r="K300" s="37">
        <v>0</v>
      </c>
      <c r="L300" s="37">
        <v>0</v>
      </c>
      <c r="M300" s="38">
        <v>0</v>
      </c>
      <c r="N300" s="15">
        <f t="shared" si="4"/>
        <v>232614</v>
      </c>
    </row>
    <row r="301" spans="1:14" x14ac:dyDescent="0.25">
      <c r="A301" s="20">
        <v>298</v>
      </c>
      <c r="B301" s="40" t="s">
        <v>312</v>
      </c>
      <c r="C301" s="37">
        <v>673466</v>
      </c>
      <c r="D301" s="37">
        <v>232732</v>
      </c>
      <c r="E301" s="37">
        <v>7892</v>
      </c>
      <c r="F301" s="37">
        <v>23149</v>
      </c>
      <c r="G301" s="37">
        <v>20361</v>
      </c>
      <c r="H301" s="37">
        <v>5559</v>
      </c>
      <c r="I301" s="37">
        <v>21431</v>
      </c>
      <c r="J301" s="37">
        <v>1378</v>
      </c>
      <c r="K301" s="37">
        <v>0</v>
      </c>
      <c r="L301" s="37">
        <v>162458</v>
      </c>
      <c r="M301" s="38">
        <v>0</v>
      </c>
      <c r="N301" s="15">
        <f t="shared" si="4"/>
        <v>1148426</v>
      </c>
    </row>
    <row r="302" spans="1:14" x14ac:dyDescent="0.25">
      <c r="A302" s="20">
        <v>299</v>
      </c>
      <c r="B302" s="40" t="s">
        <v>313</v>
      </c>
      <c r="C302" s="37">
        <v>108288</v>
      </c>
      <c r="D302" s="37">
        <v>48828</v>
      </c>
      <c r="E302" s="37">
        <v>1768</v>
      </c>
      <c r="F302" s="37">
        <v>5491</v>
      </c>
      <c r="G302" s="37">
        <v>1776</v>
      </c>
      <c r="H302" s="37">
        <v>596</v>
      </c>
      <c r="I302" s="37">
        <v>1290</v>
      </c>
      <c r="J302" s="37">
        <v>325</v>
      </c>
      <c r="K302" s="37">
        <v>0</v>
      </c>
      <c r="L302" s="37">
        <v>0</v>
      </c>
      <c r="M302" s="38">
        <v>0</v>
      </c>
      <c r="N302" s="15">
        <f t="shared" si="4"/>
        <v>168362</v>
      </c>
    </row>
    <row r="303" spans="1:14" x14ac:dyDescent="0.25">
      <c r="A303" s="20">
        <v>300</v>
      </c>
      <c r="B303" s="40" t="s">
        <v>314</v>
      </c>
      <c r="C303" s="37">
        <v>283878</v>
      </c>
      <c r="D303" s="37">
        <v>95966</v>
      </c>
      <c r="E303" s="37">
        <v>3628</v>
      </c>
      <c r="F303" s="37">
        <v>11251</v>
      </c>
      <c r="G303" s="37">
        <v>11553</v>
      </c>
      <c r="H303" s="37">
        <v>1984</v>
      </c>
      <c r="I303" s="37">
        <v>8272</v>
      </c>
      <c r="J303" s="37">
        <v>660</v>
      </c>
      <c r="K303" s="37">
        <v>0</v>
      </c>
      <c r="L303" s="37">
        <v>27363</v>
      </c>
      <c r="M303" s="38">
        <v>0</v>
      </c>
      <c r="N303" s="15">
        <f t="shared" si="4"/>
        <v>444555</v>
      </c>
    </row>
    <row r="304" spans="1:14" x14ac:dyDescent="0.25">
      <c r="A304" s="20">
        <v>301</v>
      </c>
      <c r="B304" s="40" t="s">
        <v>315</v>
      </c>
      <c r="C304" s="37">
        <v>242250</v>
      </c>
      <c r="D304" s="37">
        <v>130343</v>
      </c>
      <c r="E304" s="37">
        <v>3619</v>
      </c>
      <c r="F304" s="37">
        <v>11255</v>
      </c>
      <c r="G304" s="37">
        <v>2515</v>
      </c>
      <c r="H304" s="37">
        <v>1466</v>
      </c>
      <c r="I304" s="37">
        <v>2971</v>
      </c>
      <c r="J304" s="37">
        <v>664</v>
      </c>
      <c r="K304" s="37">
        <v>0</v>
      </c>
      <c r="L304" s="37">
        <v>19123</v>
      </c>
      <c r="M304" s="38">
        <v>0</v>
      </c>
      <c r="N304" s="15">
        <f t="shared" si="4"/>
        <v>414206</v>
      </c>
    </row>
    <row r="305" spans="1:14" x14ac:dyDescent="0.25">
      <c r="A305" s="20">
        <v>302</v>
      </c>
      <c r="B305" s="40" t="s">
        <v>316</v>
      </c>
      <c r="C305" s="37">
        <v>256674</v>
      </c>
      <c r="D305" s="37">
        <v>65668</v>
      </c>
      <c r="E305" s="37">
        <v>3374</v>
      </c>
      <c r="F305" s="37">
        <v>10858</v>
      </c>
      <c r="G305" s="37">
        <v>8321</v>
      </c>
      <c r="H305" s="37">
        <v>1606</v>
      </c>
      <c r="I305" s="37">
        <v>5570</v>
      </c>
      <c r="J305" s="37">
        <v>589</v>
      </c>
      <c r="K305" s="37">
        <v>0</v>
      </c>
      <c r="L305" s="37">
        <v>79449</v>
      </c>
      <c r="M305" s="38">
        <v>0</v>
      </c>
      <c r="N305" s="15">
        <f t="shared" si="4"/>
        <v>432109</v>
      </c>
    </row>
    <row r="306" spans="1:14" x14ac:dyDescent="0.25">
      <c r="A306" s="20">
        <v>303</v>
      </c>
      <c r="B306" s="40" t="s">
        <v>317</v>
      </c>
      <c r="C306" s="37">
        <v>89082</v>
      </c>
      <c r="D306" s="37">
        <v>34138</v>
      </c>
      <c r="E306" s="37">
        <v>1372</v>
      </c>
      <c r="F306" s="37">
        <v>4296</v>
      </c>
      <c r="G306" s="37">
        <v>1825</v>
      </c>
      <c r="H306" s="37">
        <v>510</v>
      </c>
      <c r="I306" s="37">
        <v>1323</v>
      </c>
      <c r="J306" s="37">
        <v>252</v>
      </c>
      <c r="K306" s="37">
        <v>0</v>
      </c>
      <c r="L306" s="37">
        <v>4385</v>
      </c>
      <c r="M306" s="38">
        <v>0</v>
      </c>
      <c r="N306" s="15">
        <f t="shared" si="4"/>
        <v>137183</v>
      </c>
    </row>
    <row r="307" spans="1:14" x14ac:dyDescent="0.25">
      <c r="A307" s="20">
        <v>304</v>
      </c>
      <c r="B307" s="40" t="s">
        <v>318</v>
      </c>
      <c r="C307" s="37">
        <v>92742</v>
      </c>
      <c r="D307" s="37">
        <v>40964</v>
      </c>
      <c r="E307" s="37">
        <v>1493</v>
      </c>
      <c r="F307" s="37">
        <v>4577</v>
      </c>
      <c r="G307" s="37">
        <v>1388</v>
      </c>
      <c r="H307" s="37">
        <v>548</v>
      </c>
      <c r="I307" s="37">
        <v>1157</v>
      </c>
      <c r="J307" s="37">
        <v>264</v>
      </c>
      <c r="K307" s="37">
        <v>0</v>
      </c>
      <c r="L307" s="37">
        <v>2266</v>
      </c>
      <c r="M307" s="38">
        <v>0</v>
      </c>
      <c r="N307" s="15">
        <f t="shared" si="4"/>
        <v>145399</v>
      </c>
    </row>
    <row r="308" spans="1:14" x14ac:dyDescent="0.25">
      <c r="A308" s="20">
        <v>305</v>
      </c>
      <c r="B308" s="40" t="s">
        <v>319</v>
      </c>
      <c r="C308" s="37">
        <v>227588</v>
      </c>
      <c r="D308" s="37">
        <v>129052</v>
      </c>
      <c r="E308" s="37">
        <v>2666</v>
      </c>
      <c r="F308" s="37">
        <v>8087</v>
      </c>
      <c r="G308" s="37">
        <v>6239</v>
      </c>
      <c r="H308" s="37">
        <v>1785</v>
      </c>
      <c r="I308" s="37">
        <v>6831</v>
      </c>
      <c r="J308" s="37">
        <v>431</v>
      </c>
      <c r="K308" s="37">
        <v>0</v>
      </c>
      <c r="L308" s="37">
        <v>0</v>
      </c>
      <c r="M308" s="38">
        <v>0</v>
      </c>
      <c r="N308" s="15">
        <f t="shared" si="4"/>
        <v>382679</v>
      </c>
    </row>
    <row r="309" spans="1:14" x14ac:dyDescent="0.25">
      <c r="A309" s="20">
        <v>306</v>
      </c>
      <c r="B309" s="40" t="s">
        <v>320</v>
      </c>
      <c r="C309" s="37">
        <v>216648</v>
      </c>
      <c r="D309" s="37">
        <v>91264</v>
      </c>
      <c r="E309" s="37">
        <v>3120</v>
      </c>
      <c r="F309" s="37">
        <v>9688</v>
      </c>
      <c r="G309" s="37">
        <v>6629</v>
      </c>
      <c r="H309" s="37">
        <v>1370</v>
      </c>
      <c r="I309" s="37">
        <v>4491</v>
      </c>
      <c r="J309" s="37">
        <v>561</v>
      </c>
      <c r="K309" s="37">
        <v>0</v>
      </c>
      <c r="L309" s="37">
        <v>15343</v>
      </c>
      <c r="M309" s="38">
        <v>0</v>
      </c>
      <c r="N309" s="15">
        <f t="shared" si="4"/>
        <v>349114</v>
      </c>
    </row>
    <row r="310" spans="1:14" x14ac:dyDescent="0.25">
      <c r="A310" s="20">
        <v>307</v>
      </c>
      <c r="B310" s="40" t="s">
        <v>321</v>
      </c>
      <c r="C310" s="37">
        <v>437450</v>
      </c>
      <c r="D310" s="37">
        <v>64911</v>
      </c>
      <c r="E310" s="37">
        <v>5534</v>
      </c>
      <c r="F310" s="37">
        <v>16186</v>
      </c>
      <c r="G310" s="37">
        <v>16705</v>
      </c>
      <c r="H310" s="37">
        <v>3504</v>
      </c>
      <c r="I310" s="37">
        <v>14641</v>
      </c>
      <c r="J310" s="37">
        <v>938</v>
      </c>
      <c r="K310" s="37">
        <v>0</v>
      </c>
      <c r="L310" s="37">
        <v>0</v>
      </c>
      <c r="M310" s="38">
        <v>0</v>
      </c>
      <c r="N310" s="15">
        <f t="shared" si="4"/>
        <v>559869</v>
      </c>
    </row>
    <row r="311" spans="1:14" x14ac:dyDescent="0.25">
      <c r="A311" s="20">
        <v>308</v>
      </c>
      <c r="B311" s="40" t="s">
        <v>322</v>
      </c>
      <c r="C311" s="37">
        <v>210686</v>
      </c>
      <c r="D311" s="37">
        <v>161790</v>
      </c>
      <c r="E311" s="37">
        <v>2563</v>
      </c>
      <c r="F311" s="37">
        <v>8170</v>
      </c>
      <c r="G311" s="37">
        <v>5387</v>
      </c>
      <c r="H311" s="37">
        <v>1449</v>
      </c>
      <c r="I311" s="37">
        <v>4823</v>
      </c>
      <c r="J311" s="37">
        <v>435</v>
      </c>
      <c r="K311" s="37">
        <v>0</v>
      </c>
      <c r="L311" s="37">
        <v>27101</v>
      </c>
      <c r="M311" s="38">
        <v>0</v>
      </c>
      <c r="N311" s="15">
        <f t="shared" si="4"/>
        <v>422404</v>
      </c>
    </row>
    <row r="312" spans="1:14" x14ac:dyDescent="0.25">
      <c r="A312" s="20">
        <v>309</v>
      </c>
      <c r="B312" s="40" t="s">
        <v>323</v>
      </c>
      <c r="C312" s="37">
        <v>514828</v>
      </c>
      <c r="D312" s="37">
        <v>218563</v>
      </c>
      <c r="E312" s="37">
        <v>6903</v>
      </c>
      <c r="F312" s="37">
        <v>20955</v>
      </c>
      <c r="G312" s="37">
        <v>22684</v>
      </c>
      <c r="H312" s="37">
        <v>3657</v>
      </c>
      <c r="I312" s="37">
        <v>14876</v>
      </c>
      <c r="J312" s="37">
        <v>1244</v>
      </c>
      <c r="K312" s="37">
        <v>0</v>
      </c>
      <c r="L312" s="37">
        <v>0</v>
      </c>
      <c r="M312" s="38">
        <v>0</v>
      </c>
      <c r="N312" s="15">
        <f t="shared" si="4"/>
        <v>803710</v>
      </c>
    </row>
    <row r="313" spans="1:14" x14ac:dyDescent="0.25">
      <c r="A313" s="20">
        <v>310</v>
      </c>
      <c r="B313" s="40" t="s">
        <v>324</v>
      </c>
      <c r="C313" s="37">
        <v>318556</v>
      </c>
      <c r="D313" s="37">
        <v>136748</v>
      </c>
      <c r="E313" s="37">
        <v>3646</v>
      </c>
      <c r="F313" s="37">
        <v>11165</v>
      </c>
      <c r="G313" s="37">
        <v>14821</v>
      </c>
      <c r="H313" s="37">
        <v>2469</v>
      </c>
      <c r="I313" s="37">
        <v>11267</v>
      </c>
      <c r="J313" s="37">
        <v>633</v>
      </c>
      <c r="K313" s="37">
        <v>0</v>
      </c>
      <c r="L313" s="37">
        <v>83033</v>
      </c>
      <c r="M313" s="38">
        <v>0</v>
      </c>
      <c r="N313" s="15">
        <f t="shared" si="4"/>
        <v>582338</v>
      </c>
    </row>
    <row r="314" spans="1:14" x14ac:dyDescent="0.25">
      <c r="A314" s="20">
        <v>311</v>
      </c>
      <c r="B314" s="40" t="s">
        <v>325</v>
      </c>
      <c r="C314" s="37">
        <v>104106</v>
      </c>
      <c r="D314" s="37">
        <v>55834</v>
      </c>
      <c r="E314" s="37">
        <v>1666</v>
      </c>
      <c r="F314" s="37">
        <v>5204</v>
      </c>
      <c r="G314" s="37">
        <v>994</v>
      </c>
      <c r="H314" s="37">
        <v>579</v>
      </c>
      <c r="I314" s="37">
        <v>946</v>
      </c>
      <c r="J314" s="37">
        <v>297</v>
      </c>
      <c r="K314" s="37">
        <v>0</v>
      </c>
      <c r="L314" s="37">
        <v>0</v>
      </c>
      <c r="M314" s="38">
        <v>0</v>
      </c>
      <c r="N314" s="15">
        <f t="shared" si="4"/>
        <v>169626</v>
      </c>
    </row>
    <row r="315" spans="1:14" x14ac:dyDescent="0.25">
      <c r="A315" s="20">
        <v>312</v>
      </c>
      <c r="B315" s="40" t="s">
        <v>326</v>
      </c>
      <c r="C315" s="37">
        <v>479140</v>
      </c>
      <c r="D315" s="37">
        <v>88649</v>
      </c>
      <c r="E315" s="37">
        <v>6194</v>
      </c>
      <c r="F315" s="37">
        <v>18865</v>
      </c>
      <c r="G315" s="37">
        <v>22997</v>
      </c>
      <c r="H315" s="37">
        <v>3472</v>
      </c>
      <c r="I315" s="37">
        <v>15301</v>
      </c>
      <c r="J315" s="37">
        <v>1097</v>
      </c>
      <c r="K315" s="37">
        <v>0</v>
      </c>
      <c r="L315" s="37">
        <v>77159</v>
      </c>
      <c r="M315" s="38">
        <v>0</v>
      </c>
      <c r="N315" s="15">
        <f t="shared" si="4"/>
        <v>712874</v>
      </c>
    </row>
    <row r="316" spans="1:14" x14ac:dyDescent="0.25">
      <c r="A316" s="20">
        <v>313</v>
      </c>
      <c r="B316" s="40" t="s">
        <v>327</v>
      </c>
      <c r="C316" s="37">
        <v>109074</v>
      </c>
      <c r="D316" s="37">
        <v>52701</v>
      </c>
      <c r="E316" s="37">
        <v>1837</v>
      </c>
      <c r="F316" s="37">
        <v>5724</v>
      </c>
      <c r="G316" s="37">
        <v>1376</v>
      </c>
      <c r="H316" s="37">
        <v>573</v>
      </c>
      <c r="I316" s="37">
        <v>955</v>
      </c>
      <c r="J316" s="37">
        <v>332</v>
      </c>
      <c r="K316" s="37">
        <v>0</v>
      </c>
      <c r="L316" s="37">
        <v>5714</v>
      </c>
      <c r="M316" s="38">
        <v>0</v>
      </c>
      <c r="N316" s="15">
        <f t="shared" si="4"/>
        <v>178286</v>
      </c>
    </row>
    <row r="317" spans="1:14" x14ac:dyDescent="0.25">
      <c r="A317" s="20">
        <v>314</v>
      </c>
      <c r="B317" s="40" t="s">
        <v>328</v>
      </c>
      <c r="C317" s="37">
        <v>147434</v>
      </c>
      <c r="D317" s="37">
        <v>69901</v>
      </c>
      <c r="E317" s="37">
        <v>1916</v>
      </c>
      <c r="F317" s="37">
        <v>5939</v>
      </c>
      <c r="G317" s="37">
        <v>2523</v>
      </c>
      <c r="H317" s="37">
        <v>1005</v>
      </c>
      <c r="I317" s="37">
        <v>2844</v>
      </c>
      <c r="J317" s="37">
        <v>382</v>
      </c>
      <c r="K317" s="37">
        <v>0</v>
      </c>
      <c r="L317" s="37">
        <v>6121</v>
      </c>
      <c r="M317" s="38">
        <v>0</v>
      </c>
      <c r="N317" s="15">
        <f t="shared" si="4"/>
        <v>238065</v>
      </c>
    </row>
    <row r="318" spans="1:14" x14ac:dyDescent="0.25">
      <c r="A318" s="20">
        <v>315</v>
      </c>
      <c r="B318" s="40" t="s">
        <v>329</v>
      </c>
      <c r="C318" s="37">
        <v>147500</v>
      </c>
      <c r="D318" s="37">
        <v>78543</v>
      </c>
      <c r="E318" s="37">
        <v>2207</v>
      </c>
      <c r="F318" s="37">
        <v>6871</v>
      </c>
      <c r="G318" s="37">
        <v>3318</v>
      </c>
      <c r="H318" s="37">
        <v>892</v>
      </c>
      <c r="I318" s="37">
        <v>2349</v>
      </c>
      <c r="J318" s="37">
        <v>397</v>
      </c>
      <c r="K318" s="37">
        <v>0</v>
      </c>
      <c r="L318" s="37">
        <v>15134</v>
      </c>
      <c r="M318" s="38">
        <v>0</v>
      </c>
      <c r="N318" s="15">
        <f t="shared" si="4"/>
        <v>257211</v>
      </c>
    </row>
    <row r="319" spans="1:14" x14ac:dyDescent="0.25">
      <c r="A319" s="20">
        <v>316</v>
      </c>
      <c r="B319" s="40" t="s">
        <v>330</v>
      </c>
      <c r="C319" s="37">
        <v>113900</v>
      </c>
      <c r="D319" s="37">
        <v>65364</v>
      </c>
      <c r="E319" s="37">
        <v>1928</v>
      </c>
      <c r="F319" s="37">
        <v>5886</v>
      </c>
      <c r="G319" s="37">
        <v>1145</v>
      </c>
      <c r="H319" s="37">
        <v>616</v>
      </c>
      <c r="I319" s="37">
        <v>971</v>
      </c>
      <c r="J319" s="37">
        <v>418</v>
      </c>
      <c r="K319" s="37">
        <v>0</v>
      </c>
      <c r="L319" s="37">
        <v>8064</v>
      </c>
      <c r="M319" s="38">
        <v>0</v>
      </c>
      <c r="N319" s="15">
        <f t="shared" si="4"/>
        <v>198292</v>
      </c>
    </row>
    <row r="320" spans="1:14" x14ac:dyDescent="0.25">
      <c r="A320" s="20">
        <v>317</v>
      </c>
      <c r="B320" s="40" t="s">
        <v>331</v>
      </c>
      <c r="C320" s="37">
        <v>136902</v>
      </c>
      <c r="D320" s="37">
        <v>65229</v>
      </c>
      <c r="E320" s="37">
        <v>1978</v>
      </c>
      <c r="F320" s="37">
        <v>6005</v>
      </c>
      <c r="G320" s="37">
        <v>2084</v>
      </c>
      <c r="H320" s="37">
        <v>917</v>
      </c>
      <c r="I320" s="37">
        <v>2377</v>
      </c>
      <c r="J320" s="37">
        <v>358</v>
      </c>
      <c r="K320" s="37">
        <v>0</v>
      </c>
      <c r="L320" s="37">
        <v>0</v>
      </c>
      <c r="M320" s="38">
        <v>0</v>
      </c>
      <c r="N320" s="15">
        <f t="shared" si="4"/>
        <v>215850</v>
      </c>
    </row>
    <row r="321" spans="1:14" x14ac:dyDescent="0.25">
      <c r="A321" s="20">
        <v>318</v>
      </c>
      <c r="B321" s="40" t="s">
        <v>332</v>
      </c>
      <c r="C321" s="37">
        <v>4047162</v>
      </c>
      <c r="D321" s="37">
        <v>1052784</v>
      </c>
      <c r="E321" s="37">
        <v>38974</v>
      </c>
      <c r="F321" s="37">
        <v>98313</v>
      </c>
      <c r="G321" s="37">
        <v>73577</v>
      </c>
      <c r="H321" s="37">
        <v>42502</v>
      </c>
      <c r="I321" s="37">
        <v>152824</v>
      </c>
      <c r="J321" s="37">
        <v>6255</v>
      </c>
      <c r="K321" s="37">
        <v>0</v>
      </c>
      <c r="L321" s="37">
        <v>0</v>
      </c>
      <c r="M321" s="38">
        <v>0</v>
      </c>
      <c r="N321" s="15">
        <f t="shared" si="4"/>
        <v>5512391</v>
      </c>
    </row>
    <row r="322" spans="1:14" x14ac:dyDescent="0.25">
      <c r="A322" s="20">
        <v>319</v>
      </c>
      <c r="B322" s="40" t="s">
        <v>333</v>
      </c>
      <c r="C322" s="37">
        <v>72586</v>
      </c>
      <c r="D322" s="37">
        <v>24797</v>
      </c>
      <c r="E322" s="37">
        <v>1105</v>
      </c>
      <c r="F322" s="37">
        <v>3421</v>
      </c>
      <c r="G322" s="37">
        <v>1879</v>
      </c>
      <c r="H322" s="37">
        <v>438</v>
      </c>
      <c r="I322" s="37">
        <v>1310</v>
      </c>
      <c r="J322" s="37">
        <v>201</v>
      </c>
      <c r="K322" s="37">
        <v>0</v>
      </c>
      <c r="L322" s="37">
        <v>4091</v>
      </c>
      <c r="M322" s="38">
        <v>0</v>
      </c>
      <c r="N322" s="15">
        <f t="shared" si="4"/>
        <v>109828</v>
      </c>
    </row>
    <row r="323" spans="1:14" x14ac:dyDescent="0.25">
      <c r="A323" s="20">
        <v>320</v>
      </c>
      <c r="B323" s="40" t="s">
        <v>334</v>
      </c>
      <c r="C323" s="37">
        <v>67450</v>
      </c>
      <c r="D323" s="37">
        <v>26878</v>
      </c>
      <c r="E323" s="37">
        <v>1090</v>
      </c>
      <c r="F323" s="37">
        <v>3389</v>
      </c>
      <c r="G323" s="37">
        <v>1145</v>
      </c>
      <c r="H323" s="37">
        <v>376</v>
      </c>
      <c r="I323" s="37">
        <v>832</v>
      </c>
      <c r="J323" s="37">
        <v>196</v>
      </c>
      <c r="K323" s="37">
        <v>0</v>
      </c>
      <c r="L323" s="37">
        <v>0</v>
      </c>
      <c r="M323" s="38">
        <v>0</v>
      </c>
      <c r="N323" s="15">
        <f t="shared" si="4"/>
        <v>101356</v>
      </c>
    </row>
    <row r="324" spans="1:14" x14ac:dyDescent="0.25">
      <c r="A324" s="20">
        <v>321</v>
      </c>
      <c r="B324" s="40" t="s">
        <v>335</v>
      </c>
      <c r="C324" s="37">
        <v>92310</v>
      </c>
      <c r="D324" s="37">
        <v>38165</v>
      </c>
      <c r="E324" s="37">
        <v>1449</v>
      </c>
      <c r="F324" s="37">
        <v>4572</v>
      </c>
      <c r="G324" s="37">
        <v>1247</v>
      </c>
      <c r="H324" s="37">
        <v>502</v>
      </c>
      <c r="I324" s="37">
        <v>955</v>
      </c>
      <c r="J324" s="37">
        <v>269</v>
      </c>
      <c r="K324" s="37">
        <v>0</v>
      </c>
      <c r="L324" s="37">
        <v>0</v>
      </c>
      <c r="M324" s="38">
        <v>0</v>
      </c>
      <c r="N324" s="15">
        <f t="shared" si="4"/>
        <v>139469</v>
      </c>
    </row>
    <row r="325" spans="1:14" x14ac:dyDescent="0.25">
      <c r="A325" s="20">
        <v>322</v>
      </c>
      <c r="B325" s="40" t="s">
        <v>336</v>
      </c>
      <c r="C325" s="37">
        <v>112360</v>
      </c>
      <c r="D325" s="37">
        <v>56086</v>
      </c>
      <c r="E325" s="37">
        <v>1892</v>
      </c>
      <c r="F325" s="37">
        <v>5903</v>
      </c>
      <c r="G325" s="37">
        <v>1473</v>
      </c>
      <c r="H325" s="37">
        <v>587</v>
      </c>
      <c r="I325" s="37">
        <v>960</v>
      </c>
      <c r="J325" s="37">
        <v>342</v>
      </c>
      <c r="K325" s="37">
        <v>0</v>
      </c>
      <c r="L325" s="37">
        <v>0</v>
      </c>
      <c r="M325" s="38">
        <v>0</v>
      </c>
      <c r="N325" s="15">
        <f t="shared" ref="N325:N388" si="5">SUM(C325:M325)</f>
        <v>179603</v>
      </c>
    </row>
    <row r="326" spans="1:14" x14ac:dyDescent="0.25">
      <c r="A326" s="20">
        <v>323</v>
      </c>
      <c r="B326" s="40" t="s">
        <v>337</v>
      </c>
      <c r="C326" s="37">
        <v>150466</v>
      </c>
      <c r="D326" s="37">
        <v>44937</v>
      </c>
      <c r="E326" s="37">
        <v>2164</v>
      </c>
      <c r="F326" s="37">
        <v>6873</v>
      </c>
      <c r="G326" s="37">
        <v>3615</v>
      </c>
      <c r="H326" s="37">
        <v>892</v>
      </c>
      <c r="I326" s="37">
        <v>2594</v>
      </c>
      <c r="J326" s="37">
        <v>384</v>
      </c>
      <c r="K326" s="37">
        <v>0</v>
      </c>
      <c r="L326" s="37">
        <v>3308</v>
      </c>
      <c r="M326" s="38">
        <v>0</v>
      </c>
      <c r="N326" s="15">
        <f t="shared" si="5"/>
        <v>215233</v>
      </c>
    </row>
    <row r="327" spans="1:14" x14ac:dyDescent="0.25">
      <c r="A327" s="20">
        <v>324</v>
      </c>
      <c r="B327" s="40" t="s">
        <v>338</v>
      </c>
      <c r="C327" s="37">
        <v>2073722</v>
      </c>
      <c r="D327" s="37">
        <v>650726</v>
      </c>
      <c r="E327" s="37">
        <v>21547</v>
      </c>
      <c r="F327" s="37">
        <v>65893</v>
      </c>
      <c r="G327" s="37">
        <v>80216</v>
      </c>
      <c r="H327" s="37">
        <v>16781</v>
      </c>
      <c r="I327" s="37">
        <v>71081</v>
      </c>
      <c r="J327" s="37">
        <v>3907</v>
      </c>
      <c r="K327" s="37">
        <v>0</v>
      </c>
      <c r="L327" s="37">
        <v>0</v>
      </c>
      <c r="M327" s="38">
        <v>0</v>
      </c>
      <c r="N327" s="15">
        <f t="shared" si="5"/>
        <v>2983873</v>
      </c>
    </row>
    <row r="328" spans="1:14" x14ac:dyDescent="0.25">
      <c r="A328" s="20">
        <v>325</v>
      </c>
      <c r="B328" s="40" t="s">
        <v>339</v>
      </c>
      <c r="C328" s="37">
        <v>504054</v>
      </c>
      <c r="D328" s="37">
        <v>195318</v>
      </c>
      <c r="E328" s="37">
        <v>6166</v>
      </c>
      <c r="F328" s="37">
        <v>18941</v>
      </c>
      <c r="G328" s="37">
        <v>19512</v>
      </c>
      <c r="H328" s="37">
        <v>3732</v>
      </c>
      <c r="I328" s="37">
        <v>15024</v>
      </c>
      <c r="J328" s="37">
        <v>1062</v>
      </c>
      <c r="K328" s="37">
        <v>0</v>
      </c>
      <c r="L328" s="37">
        <v>50618</v>
      </c>
      <c r="M328" s="38">
        <v>0</v>
      </c>
      <c r="N328" s="15">
        <f t="shared" si="5"/>
        <v>814427</v>
      </c>
    </row>
    <row r="329" spans="1:14" x14ac:dyDescent="0.25">
      <c r="A329" s="20">
        <v>326</v>
      </c>
      <c r="B329" s="40" t="s">
        <v>340</v>
      </c>
      <c r="C329" s="37">
        <v>309114</v>
      </c>
      <c r="D329" s="37">
        <v>163320</v>
      </c>
      <c r="E329" s="37">
        <v>4151</v>
      </c>
      <c r="F329" s="37">
        <v>12859</v>
      </c>
      <c r="G329" s="37">
        <v>9557</v>
      </c>
      <c r="H329" s="37">
        <v>2088</v>
      </c>
      <c r="I329" s="37">
        <v>7149</v>
      </c>
      <c r="J329" s="37">
        <v>748</v>
      </c>
      <c r="K329" s="37">
        <v>0</v>
      </c>
      <c r="L329" s="37">
        <v>0</v>
      </c>
      <c r="M329" s="38">
        <v>0</v>
      </c>
      <c r="N329" s="15">
        <f t="shared" si="5"/>
        <v>508986</v>
      </c>
    </row>
    <row r="330" spans="1:14" x14ac:dyDescent="0.25">
      <c r="A330" s="20">
        <v>327</v>
      </c>
      <c r="B330" s="40" t="s">
        <v>341</v>
      </c>
      <c r="C330" s="37">
        <v>1449164</v>
      </c>
      <c r="D330" s="37">
        <v>671301</v>
      </c>
      <c r="E330" s="37">
        <v>18628</v>
      </c>
      <c r="F330" s="37">
        <v>57013</v>
      </c>
      <c r="G330" s="37">
        <v>24991</v>
      </c>
      <c r="H330" s="37">
        <v>10463</v>
      </c>
      <c r="I330" s="37">
        <v>30675</v>
      </c>
      <c r="J330" s="37">
        <v>3219</v>
      </c>
      <c r="K330" s="37">
        <v>0</v>
      </c>
      <c r="L330" s="37">
        <v>0</v>
      </c>
      <c r="M330" s="38">
        <v>0</v>
      </c>
      <c r="N330" s="15">
        <f t="shared" si="5"/>
        <v>2265454</v>
      </c>
    </row>
    <row r="331" spans="1:14" x14ac:dyDescent="0.25">
      <c r="A331" s="20">
        <v>328</v>
      </c>
      <c r="B331" s="40" t="s">
        <v>342</v>
      </c>
      <c r="C331" s="37">
        <v>100836</v>
      </c>
      <c r="D331" s="37">
        <v>41064</v>
      </c>
      <c r="E331" s="37">
        <v>1600</v>
      </c>
      <c r="F331" s="37">
        <v>4969</v>
      </c>
      <c r="G331" s="37">
        <v>2280</v>
      </c>
      <c r="H331" s="37">
        <v>577</v>
      </c>
      <c r="I331" s="37">
        <v>1466</v>
      </c>
      <c r="J331" s="37">
        <v>288</v>
      </c>
      <c r="K331" s="37">
        <v>0</v>
      </c>
      <c r="L331" s="37">
        <v>8438</v>
      </c>
      <c r="M331" s="38">
        <v>0</v>
      </c>
      <c r="N331" s="15">
        <f t="shared" si="5"/>
        <v>161518</v>
      </c>
    </row>
    <row r="332" spans="1:14" x14ac:dyDescent="0.25">
      <c r="A332" s="20">
        <v>329</v>
      </c>
      <c r="B332" s="40" t="s">
        <v>343</v>
      </c>
      <c r="C332" s="37">
        <v>115044</v>
      </c>
      <c r="D332" s="37">
        <v>41030</v>
      </c>
      <c r="E332" s="37">
        <v>1796</v>
      </c>
      <c r="F332" s="37">
        <v>5631</v>
      </c>
      <c r="G332" s="37">
        <v>2201</v>
      </c>
      <c r="H332" s="37">
        <v>647</v>
      </c>
      <c r="I332" s="37">
        <v>1519</v>
      </c>
      <c r="J332" s="37">
        <v>327</v>
      </c>
      <c r="K332" s="37">
        <v>0</v>
      </c>
      <c r="L332" s="37">
        <v>3559</v>
      </c>
      <c r="M332" s="38">
        <v>0</v>
      </c>
      <c r="N332" s="15">
        <f t="shared" si="5"/>
        <v>171754</v>
      </c>
    </row>
    <row r="333" spans="1:14" x14ac:dyDescent="0.25">
      <c r="A333" s="20">
        <v>330</v>
      </c>
      <c r="B333" s="40" t="s">
        <v>344</v>
      </c>
      <c r="C333" s="37">
        <v>220952</v>
      </c>
      <c r="D333" s="37">
        <v>55846</v>
      </c>
      <c r="E333" s="37">
        <v>3109</v>
      </c>
      <c r="F333" s="37">
        <v>9523</v>
      </c>
      <c r="G333" s="37">
        <v>7371</v>
      </c>
      <c r="H333" s="37">
        <v>1483</v>
      </c>
      <c r="I333" s="37">
        <v>5417</v>
      </c>
      <c r="J333" s="37">
        <v>553</v>
      </c>
      <c r="K333" s="37">
        <v>0</v>
      </c>
      <c r="L333" s="37">
        <v>0</v>
      </c>
      <c r="M333" s="38">
        <v>0</v>
      </c>
      <c r="N333" s="15">
        <f t="shared" si="5"/>
        <v>304254</v>
      </c>
    </row>
    <row r="334" spans="1:14" x14ac:dyDescent="0.25">
      <c r="A334" s="20">
        <v>331</v>
      </c>
      <c r="B334" s="40" t="s">
        <v>345</v>
      </c>
      <c r="C334" s="37">
        <v>167928</v>
      </c>
      <c r="D334" s="37">
        <v>63433</v>
      </c>
      <c r="E334" s="37">
        <v>2119</v>
      </c>
      <c r="F334" s="37">
        <v>6179</v>
      </c>
      <c r="G334" s="37">
        <v>1526</v>
      </c>
      <c r="H334" s="37">
        <v>1368</v>
      </c>
      <c r="I334" s="37">
        <v>3669</v>
      </c>
      <c r="J334" s="37">
        <v>327</v>
      </c>
      <c r="K334" s="37">
        <v>0</v>
      </c>
      <c r="L334" s="37">
        <v>0</v>
      </c>
      <c r="M334" s="38">
        <v>0</v>
      </c>
      <c r="N334" s="15">
        <f t="shared" si="5"/>
        <v>246549</v>
      </c>
    </row>
    <row r="335" spans="1:14" x14ac:dyDescent="0.25">
      <c r="A335" s="20">
        <v>332</v>
      </c>
      <c r="B335" s="40" t="s">
        <v>346</v>
      </c>
      <c r="C335" s="37">
        <v>55384</v>
      </c>
      <c r="D335" s="37">
        <v>28110</v>
      </c>
      <c r="E335" s="37">
        <v>928</v>
      </c>
      <c r="F335" s="37">
        <v>2892</v>
      </c>
      <c r="G335" s="37">
        <v>569</v>
      </c>
      <c r="H335" s="37">
        <v>291</v>
      </c>
      <c r="I335" s="37">
        <v>454</v>
      </c>
      <c r="J335" s="37">
        <v>169</v>
      </c>
      <c r="K335" s="37">
        <v>0</v>
      </c>
      <c r="L335" s="37">
        <v>0</v>
      </c>
      <c r="M335" s="38">
        <v>0</v>
      </c>
      <c r="N335" s="15">
        <f t="shared" si="5"/>
        <v>88797</v>
      </c>
    </row>
    <row r="336" spans="1:14" x14ac:dyDescent="0.25">
      <c r="A336" s="20">
        <v>333</v>
      </c>
      <c r="B336" s="40" t="s">
        <v>347</v>
      </c>
      <c r="C336" s="37">
        <v>216646</v>
      </c>
      <c r="D336" s="37">
        <v>52790</v>
      </c>
      <c r="E336" s="37">
        <v>2553</v>
      </c>
      <c r="F336" s="37">
        <v>6866</v>
      </c>
      <c r="G336" s="37">
        <v>4122</v>
      </c>
      <c r="H336" s="37">
        <v>2030</v>
      </c>
      <c r="I336" s="37">
        <v>7020</v>
      </c>
      <c r="J336" s="37">
        <v>460</v>
      </c>
      <c r="K336" s="37">
        <v>0</v>
      </c>
      <c r="L336" s="37">
        <v>0</v>
      </c>
      <c r="M336" s="38">
        <v>0</v>
      </c>
      <c r="N336" s="15">
        <f t="shared" si="5"/>
        <v>292487</v>
      </c>
    </row>
    <row r="337" spans="1:14" x14ac:dyDescent="0.25">
      <c r="A337" s="20">
        <v>334</v>
      </c>
      <c r="B337" s="40" t="s">
        <v>348</v>
      </c>
      <c r="C337" s="37">
        <v>1872400</v>
      </c>
      <c r="D337" s="37">
        <v>727635</v>
      </c>
      <c r="E337" s="37">
        <v>21958</v>
      </c>
      <c r="F337" s="37">
        <v>65442</v>
      </c>
      <c r="G337" s="37">
        <v>77081</v>
      </c>
      <c r="H337" s="37">
        <v>15095</v>
      </c>
      <c r="I337" s="37">
        <v>65863</v>
      </c>
      <c r="J337" s="37">
        <v>3680</v>
      </c>
      <c r="K337" s="37">
        <v>0</v>
      </c>
      <c r="L337" s="37">
        <v>19267</v>
      </c>
      <c r="M337" s="38">
        <v>0</v>
      </c>
      <c r="N337" s="15">
        <f t="shared" si="5"/>
        <v>2868421</v>
      </c>
    </row>
    <row r="338" spans="1:14" x14ac:dyDescent="0.25">
      <c r="A338" s="20">
        <v>335</v>
      </c>
      <c r="B338" s="40" t="s">
        <v>349</v>
      </c>
      <c r="C338" s="37">
        <v>111438</v>
      </c>
      <c r="D338" s="37">
        <v>50524</v>
      </c>
      <c r="E338" s="37">
        <v>1848</v>
      </c>
      <c r="F338" s="37">
        <v>5764</v>
      </c>
      <c r="G338" s="37">
        <v>1545</v>
      </c>
      <c r="H338" s="37">
        <v>594</v>
      </c>
      <c r="I338" s="37">
        <v>1106</v>
      </c>
      <c r="J338" s="37">
        <v>333</v>
      </c>
      <c r="K338" s="37">
        <v>0</v>
      </c>
      <c r="L338" s="37">
        <v>4444</v>
      </c>
      <c r="M338" s="38">
        <v>0</v>
      </c>
      <c r="N338" s="15">
        <f t="shared" si="5"/>
        <v>177596</v>
      </c>
    </row>
    <row r="339" spans="1:14" x14ac:dyDescent="0.25">
      <c r="A339" s="20">
        <v>336</v>
      </c>
      <c r="B339" s="40" t="s">
        <v>350</v>
      </c>
      <c r="C339" s="37">
        <v>195914</v>
      </c>
      <c r="D339" s="37">
        <v>91291</v>
      </c>
      <c r="E339" s="37">
        <v>2791</v>
      </c>
      <c r="F339" s="37">
        <v>8759</v>
      </c>
      <c r="G339" s="37">
        <v>3033</v>
      </c>
      <c r="H339" s="37">
        <v>1207</v>
      </c>
      <c r="I339" s="37">
        <v>2868</v>
      </c>
      <c r="J339" s="37">
        <v>518</v>
      </c>
      <c r="K339" s="37">
        <v>0</v>
      </c>
      <c r="L339" s="37">
        <v>266</v>
      </c>
      <c r="M339" s="38">
        <v>0</v>
      </c>
      <c r="N339" s="15">
        <f t="shared" si="5"/>
        <v>306647</v>
      </c>
    </row>
    <row r="340" spans="1:14" x14ac:dyDescent="0.25">
      <c r="A340" s="20">
        <v>337</v>
      </c>
      <c r="B340" s="40" t="s">
        <v>351</v>
      </c>
      <c r="C340" s="37">
        <v>330974</v>
      </c>
      <c r="D340" s="37">
        <v>101844</v>
      </c>
      <c r="E340" s="37">
        <v>4100</v>
      </c>
      <c r="F340" s="37">
        <v>12773</v>
      </c>
      <c r="G340" s="37">
        <v>9135</v>
      </c>
      <c r="H340" s="37">
        <v>2361</v>
      </c>
      <c r="I340" s="37">
        <v>7856</v>
      </c>
      <c r="J340" s="37">
        <v>703</v>
      </c>
      <c r="K340" s="37">
        <v>0</v>
      </c>
      <c r="L340" s="37">
        <v>27765</v>
      </c>
      <c r="M340" s="38">
        <v>0</v>
      </c>
      <c r="N340" s="15">
        <f t="shared" si="5"/>
        <v>497511</v>
      </c>
    </row>
    <row r="341" spans="1:14" x14ac:dyDescent="0.25">
      <c r="A341" s="20">
        <v>338</v>
      </c>
      <c r="B341" s="40" t="s">
        <v>352</v>
      </c>
      <c r="C341" s="37">
        <v>573130</v>
      </c>
      <c r="D341" s="37">
        <v>326136</v>
      </c>
      <c r="E341" s="37">
        <v>5971</v>
      </c>
      <c r="F341" s="37">
        <v>16699</v>
      </c>
      <c r="G341" s="37">
        <v>15669</v>
      </c>
      <c r="H341" s="37">
        <v>5391</v>
      </c>
      <c r="I341" s="37">
        <v>21566</v>
      </c>
      <c r="J341" s="37">
        <v>850</v>
      </c>
      <c r="K341" s="37">
        <v>0</v>
      </c>
      <c r="L341" s="37">
        <v>0</v>
      </c>
      <c r="M341" s="38">
        <v>0</v>
      </c>
      <c r="N341" s="15">
        <f t="shared" si="5"/>
        <v>965412</v>
      </c>
    </row>
    <row r="342" spans="1:14" x14ac:dyDescent="0.25">
      <c r="A342" s="20">
        <v>339</v>
      </c>
      <c r="B342" s="40" t="s">
        <v>353</v>
      </c>
      <c r="C342" s="37">
        <v>347688</v>
      </c>
      <c r="D342" s="37">
        <v>138504</v>
      </c>
      <c r="E342" s="37">
        <v>2973</v>
      </c>
      <c r="F342" s="37">
        <v>11219</v>
      </c>
      <c r="G342" s="37">
        <v>6318</v>
      </c>
      <c r="H342" s="37">
        <v>2041</v>
      </c>
      <c r="I342" s="37">
        <v>5580</v>
      </c>
      <c r="J342" s="37">
        <v>756</v>
      </c>
      <c r="K342" s="37">
        <v>0</v>
      </c>
      <c r="L342" s="37">
        <v>0</v>
      </c>
      <c r="M342" s="38">
        <v>0</v>
      </c>
      <c r="N342" s="15">
        <f t="shared" si="5"/>
        <v>515079</v>
      </c>
    </row>
    <row r="343" spans="1:14" x14ac:dyDescent="0.25">
      <c r="A343" s="20">
        <v>340</v>
      </c>
      <c r="B343" s="40" t="s">
        <v>354</v>
      </c>
      <c r="C343" s="37">
        <v>129976</v>
      </c>
      <c r="D343" s="37">
        <v>37765</v>
      </c>
      <c r="E343" s="37">
        <v>1994</v>
      </c>
      <c r="F343" s="37">
        <v>6182</v>
      </c>
      <c r="G343" s="37">
        <v>2821</v>
      </c>
      <c r="H343" s="37">
        <v>774</v>
      </c>
      <c r="I343" s="37">
        <v>2131</v>
      </c>
      <c r="J343" s="37">
        <v>363</v>
      </c>
      <c r="K343" s="37">
        <v>0</v>
      </c>
      <c r="L343" s="37">
        <v>0</v>
      </c>
      <c r="M343" s="38">
        <v>0</v>
      </c>
      <c r="N343" s="15">
        <f t="shared" si="5"/>
        <v>182006</v>
      </c>
    </row>
    <row r="344" spans="1:14" x14ac:dyDescent="0.25">
      <c r="A344" s="20">
        <v>341</v>
      </c>
      <c r="B344" s="40" t="s">
        <v>355</v>
      </c>
      <c r="C344" s="37">
        <v>93582</v>
      </c>
      <c r="D344" s="37">
        <v>36378</v>
      </c>
      <c r="E344" s="37">
        <v>1355</v>
      </c>
      <c r="F344" s="37">
        <v>3986</v>
      </c>
      <c r="G344" s="37">
        <v>369</v>
      </c>
      <c r="H344" s="37">
        <v>665</v>
      </c>
      <c r="I344" s="37">
        <v>1364</v>
      </c>
      <c r="J344" s="37">
        <v>277</v>
      </c>
      <c r="K344" s="37">
        <v>0</v>
      </c>
      <c r="L344" s="37">
        <v>0</v>
      </c>
      <c r="M344" s="38">
        <v>0</v>
      </c>
      <c r="N344" s="15">
        <f t="shared" si="5"/>
        <v>137976</v>
      </c>
    </row>
    <row r="345" spans="1:14" x14ac:dyDescent="0.25">
      <c r="A345" s="20">
        <v>342</v>
      </c>
      <c r="B345" s="40" t="s">
        <v>356</v>
      </c>
      <c r="C345" s="37">
        <v>394402</v>
      </c>
      <c r="D345" s="37">
        <v>128375</v>
      </c>
      <c r="E345" s="37">
        <v>3662</v>
      </c>
      <c r="F345" s="37">
        <v>13384</v>
      </c>
      <c r="G345" s="37">
        <v>4848</v>
      </c>
      <c r="H345" s="37">
        <v>2554</v>
      </c>
      <c r="I345" s="37">
        <v>6881</v>
      </c>
      <c r="J345" s="37">
        <v>522</v>
      </c>
      <c r="K345" s="37">
        <v>0</v>
      </c>
      <c r="L345" s="37">
        <v>1052</v>
      </c>
      <c r="M345" s="38">
        <v>0</v>
      </c>
      <c r="N345" s="15">
        <f t="shared" si="5"/>
        <v>555680</v>
      </c>
    </row>
    <row r="346" spans="1:14" x14ac:dyDescent="0.25">
      <c r="A346" s="20">
        <v>343</v>
      </c>
      <c r="B346" s="40" t="s">
        <v>357</v>
      </c>
      <c r="C346" s="37">
        <v>160512</v>
      </c>
      <c r="D346" s="37">
        <v>73495</v>
      </c>
      <c r="E346" s="37">
        <v>2260</v>
      </c>
      <c r="F346" s="37">
        <v>6890</v>
      </c>
      <c r="G346" s="37">
        <v>3167</v>
      </c>
      <c r="H346" s="37">
        <v>1087</v>
      </c>
      <c r="I346" s="37">
        <v>3187</v>
      </c>
      <c r="J346" s="37">
        <v>408</v>
      </c>
      <c r="K346" s="37">
        <v>0</v>
      </c>
      <c r="L346" s="37">
        <v>0</v>
      </c>
      <c r="M346" s="38">
        <v>0</v>
      </c>
      <c r="N346" s="15">
        <f t="shared" si="5"/>
        <v>251006</v>
      </c>
    </row>
    <row r="347" spans="1:14" x14ac:dyDescent="0.25">
      <c r="A347" s="20">
        <v>344</v>
      </c>
      <c r="B347" s="40" t="s">
        <v>358</v>
      </c>
      <c r="C347" s="37">
        <v>185454</v>
      </c>
      <c r="D347" s="37">
        <v>98433</v>
      </c>
      <c r="E347" s="37">
        <v>2532</v>
      </c>
      <c r="F347" s="37">
        <v>7943</v>
      </c>
      <c r="G347" s="37">
        <v>4422</v>
      </c>
      <c r="H347" s="37">
        <v>1189</v>
      </c>
      <c r="I347" s="37">
        <v>3707</v>
      </c>
      <c r="J347" s="37">
        <v>470</v>
      </c>
      <c r="K347" s="37">
        <v>0</v>
      </c>
      <c r="L347" s="37">
        <v>0</v>
      </c>
      <c r="M347" s="38">
        <v>0</v>
      </c>
      <c r="N347" s="15">
        <f t="shared" si="5"/>
        <v>304150</v>
      </c>
    </row>
    <row r="348" spans="1:14" x14ac:dyDescent="0.25">
      <c r="A348" s="20">
        <v>345</v>
      </c>
      <c r="B348" s="40" t="s">
        <v>359</v>
      </c>
      <c r="C348" s="37">
        <v>215304</v>
      </c>
      <c r="D348" s="37">
        <v>78999</v>
      </c>
      <c r="E348" s="37">
        <v>2953</v>
      </c>
      <c r="F348" s="37">
        <v>9174</v>
      </c>
      <c r="G348" s="37">
        <v>6877</v>
      </c>
      <c r="H348" s="37">
        <v>1423</v>
      </c>
      <c r="I348" s="37">
        <v>5165</v>
      </c>
      <c r="J348" s="37">
        <v>521</v>
      </c>
      <c r="K348" s="37">
        <v>0</v>
      </c>
      <c r="L348" s="37">
        <v>9743</v>
      </c>
      <c r="M348" s="38">
        <v>0</v>
      </c>
      <c r="N348" s="15">
        <f t="shared" si="5"/>
        <v>330159</v>
      </c>
    </row>
    <row r="349" spans="1:14" x14ac:dyDescent="0.25">
      <c r="A349" s="20">
        <v>346</v>
      </c>
      <c r="B349" s="40" t="s">
        <v>360</v>
      </c>
      <c r="C349" s="37">
        <v>149546</v>
      </c>
      <c r="D349" s="37">
        <v>47593</v>
      </c>
      <c r="E349" s="37">
        <v>1904</v>
      </c>
      <c r="F349" s="37">
        <v>6166</v>
      </c>
      <c r="G349" s="37">
        <v>2523</v>
      </c>
      <c r="H349" s="37">
        <v>944</v>
      </c>
      <c r="I349" s="37">
        <v>2464</v>
      </c>
      <c r="J349" s="37">
        <v>342</v>
      </c>
      <c r="K349" s="37">
        <v>0</v>
      </c>
      <c r="L349" s="37">
        <v>1819</v>
      </c>
      <c r="M349" s="38">
        <v>0</v>
      </c>
      <c r="N349" s="15">
        <f t="shared" si="5"/>
        <v>213301</v>
      </c>
    </row>
    <row r="350" spans="1:14" x14ac:dyDescent="0.25">
      <c r="A350" s="20">
        <v>347</v>
      </c>
      <c r="B350" s="40" t="s">
        <v>361</v>
      </c>
      <c r="C350" s="37">
        <v>197346</v>
      </c>
      <c r="D350" s="37">
        <v>62129</v>
      </c>
      <c r="E350" s="37">
        <v>2776</v>
      </c>
      <c r="F350" s="37">
        <v>8443</v>
      </c>
      <c r="G350" s="37">
        <v>6035</v>
      </c>
      <c r="H350" s="37">
        <v>1350</v>
      </c>
      <c r="I350" s="37">
        <v>4825</v>
      </c>
      <c r="J350" s="37">
        <v>490</v>
      </c>
      <c r="K350" s="37">
        <v>0</v>
      </c>
      <c r="L350" s="37">
        <v>0</v>
      </c>
      <c r="M350" s="38">
        <v>0</v>
      </c>
      <c r="N350" s="15">
        <f t="shared" si="5"/>
        <v>283394</v>
      </c>
    </row>
    <row r="351" spans="1:14" x14ac:dyDescent="0.25">
      <c r="A351" s="20">
        <v>348</v>
      </c>
      <c r="B351" s="40" t="s">
        <v>362</v>
      </c>
      <c r="C351" s="37">
        <v>465694</v>
      </c>
      <c r="D351" s="37">
        <v>235645</v>
      </c>
      <c r="E351" s="37">
        <v>6233</v>
      </c>
      <c r="F351" s="37">
        <v>19309</v>
      </c>
      <c r="G351" s="37">
        <v>14642</v>
      </c>
      <c r="H351" s="37">
        <v>3170</v>
      </c>
      <c r="I351" s="37">
        <v>11326</v>
      </c>
      <c r="J351" s="37">
        <v>1084</v>
      </c>
      <c r="K351" s="37">
        <v>0</v>
      </c>
      <c r="L351" s="37">
        <v>0</v>
      </c>
      <c r="M351" s="38">
        <v>0</v>
      </c>
      <c r="N351" s="15">
        <f t="shared" si="5"/>
        <v>757103</v>
      </c>
    </row>
    <row r="352" spans="1:14" x14ac:dyDescent="0.25">
      <c r="A352" s="20">
        <v>349</v>
      </c>
      <c r="B352" s="40" t="s">
        <v>363</v>
      </c>
      <c r="C352" s="37">
        <v>128790</v>
      </c>
      <c r="D352" s="37">
        <v>43565</v>
      </c>
      <c r="E352" s="37">
        <v>1940</v>
      </c>
      <c r="F352" s="37">
        <v>6024</v>
      </c>
      <c r="G352" s="37">
        <v>3378</v>
      </c>
      <c r="H352" s="37">
        <v>780</v>
      </c>
      <c r="I352" s="37">
        <v>2389</v>
      </c>
      <c r="J352" s="37">
        <v>349</v>
      </c>
      <c r="K352" s="37">
        <v>0</v>
      </c>
      <c r="L352" s="37">
        <v>25466</v>
      </c>
      <c r="M352" s="38">
        <v>0</v>
      </c>
      <c r="N352" s="15">
        <f t="shared" si="5"/>
        <v>212681</v>
      </c>
    </row>
    <row r="353" spans="1:14" x14ac:dyDescent="0.25">
      <c r="A353" s="20">
        <v>350</v>
      </c>
      <c r="B353" s="40" t="s">
        <v>364</v>
      </c>
      <c r="C353" s="37">
        <v>1040090</v>
      </c>
      <c r="D353" s="37">
        <v>401613</v>
      </c>
      <c r="E353" s="37">
        <v>11798</v>
      </c>
      <c r="F353" s="37">
        <v>35549</v>
      </c>
      <c r="G353" s="37">
        <v>23973</v>
      </c>
      <c r="H353" s="37">
        <v>8262</v>
      </c>
      <c r="I353" s="37">
        <v>30908</v>
      </c>
      <c r="J353" s="37">
        <v>2236</v>
      </c>
      <c r="K353" s="37">
        <v>0</v>
      </c>
      <c r="L353" s="37">
        <v>0</v>
      </c>
      <c r="M353" s="38">
        <v>0</v>
      </c>
      <c r="N353" s="15">
        <f t="shared" si="5"/>
        <v>1554429</v>
      </c>
    </row>
    <row r="354" spans="1:14" x14ac:dyDescent="0.25">
      <c r="A354" s="20">
        <v>351</v>
      </c>
      <c r="B354" s="40" t="s">
        <v>365</v>
      </c>
      <c r="C354" s="37">
        <v>171182</v>
      </c>
      <c r="D354" s="37">
        <v>85089</v>
      </c>
      <c r="E354" s="37">
        <v>2476</v>
      </c>
      <c r="F354" s="37">
        <v>7519</v>
      </c>
      <c r="G354" s="37">
        <v>4902</v>
      </c>
      <c r="H354" s="37">
        <v>1152</v>
      </c>
      <c r="I354" s="37">
        <v>3879</v>
      </c>
      <c r="J354" s="37">
        <v>432</v>
      </c>
      <c r="K354" s="37">
        <v>0</v>
      </c>
      <c r="L354" s="37">
        <v>0</v>
      </c>
      <c r="M354" s="38">
        <v>0</v>
      </c>
      <c r="N354" s="15">
        <f t="shared" si="5"/>
        <v>276631</v>
      </c>
    </row>
    <row r="355" spans="1:14" x14ac:dyDescent="0.25">
      <c r="A355" s="20">
        <v>352</v>
      </c>
      <c r="B355" s="40" t="s">
        <v>366</v>
      </c>
      <c r="C355" s="37">
        <v>195214</v>
      </c>
      <c r="D355" s="37">
        <v>59358</v>
      </c>
      <c r="E355" s="37">
        <v>2797</v>
      </c>
      <c r="F355" s="37">
        <v>8678</v>
      </c>
      <c r="G355" s="37">
        <v>6957</v>
      </c>
      <c r="H355" s="37">
        <v>1241</v>
      </c>
      <c r="I355" s="37">
        <v>4307</v>
      </c>
      <c r="J355" s="37">
        <v>507</v>
      </c>
      <c r="K355" s="37">
        <v>0</v>
      </c>
      <c r="L355" s="37">
        <v>21645</v>
      </c>
      <c r="M355" s="38">
        <v>0</v>
      </c>
      <c r="N355" s="15">
        <f t="shared" si="5"/>
        <v>300704</v>
      </c>
    </row>
    <row r="356" spans="1:14" x14ac:dyDescent="0.25">
      <c r="A356" s="20">
        <v>353</v>
      </c>
      <c r="B356" s="40" t="s">
        <v>367</v>
      </c>
      <c r="C356" s="37">
        <v>144538</v>
      </c>
      <c r="D356" s="37">
        <v>114485</v>
      </c>
      <c r="E356" s="37">
        <v>2105</v>
      </c>
      <c r="F356" s="37">
        <v>6572</v>
      </c>
      <c r="G356" s="37">
        <v>3511</v>
      </c>
      <c r="H356" s="37">
        <v>887</v>
      </c>
      <c r="I356" s="37">
        <v>2719</v>
      </c>
      <c r="J356" s="37">
        <v>384</v>
      </c>
      <c r="K356" s="37">
        <v>0</v>
      </c>
      <c r="L356" s="37">
        <v>0</v>
      </c>
      <c r="M356" s="38">
        <v>0</v>
      </c>
      <c r="N356" s="15">
        <f t="shared" si="5"/>
        <v>275201</v>
      </c>
    </row>
    <row r="357" spans="1:14" x14ac:dyDescent="0.25">
      <c r="A357" s="20">
        <v>354</v>
      </c>
      <c r="B357" s="40" t="s">
        <v>368</v>
      </c>
      <c r="C357" s="37">
        <v>91648</v>
      </c>
      <c r="D357" s="37">
        <v>48711</v>
      </c>
      <c r="E357" s="37">
        <v>1557</v>
      </c>
      <c r="F357" s="37">
        <v>4847</v>
      </c>
      <c r="G357" s="37">
        <v>989</v>
      </c>
      <c r="H357" s="37">
        <v>478</v>
      </c>
      <c r="I357" s="37">
        <v>689</v>
      </c>
      <c r="J357" s="37">
        <v>279</v>
      </c>
      <c r="K357" s="37">
        <v>0</v>
      </c>
      <c r="L357" s="37">
        <v>0</v>
      </c>
      <c r="M357" s="38">
        <v>0</v>
      </c>
      <c r="N357" s="15">
        <f t="shared" si="5"/>
        <v>149198</v>
      </c>
    </row>
    <row r="358" spans="1:14" x14ac:dyDescent="0.25">
      <c r="A358" s="20">
        <v>355</v>
      </c>
      <c r="B358" s="40" t="s">
        <v>369</v>
      </c>
      <c r="C358" s="37">
        <v>90242</v>
      </c>
      <c r="D358" s="37">
        <v>45480</v>
      </c>
      <c r="E358" s="37">
        <v>1507</v>
      </c>
      <c r="F358" s="37">
        <v>4693</v>
      </c>
      <c r="G358" s="37">
        <v>1333</v>
      </c>
      <c r="H358" s="37">
        <v>481</v>
      </c>
      <c r="I358" s="37">
        <v>882</v>
      </c>
      <c r="J358" s="37">
        <v>271</v>
      </c>
      <c r="K358" s="37">
        <v>0</v>
      </c>
      <c r="L358" s="37">
        <v>0</v>
      </c>
      <c r="M358" s="38">
        <v>0</v>
      </c>
      <c r="N358" s="15">
        <f t="shared" si="5"/>
        <v>144889</v>
      </c>
    </row>
    <row r="359" spans="1:14" x14ac:dyDescent="0.25">
      <c r="A359" s="20">
        <v>356</v>
      </c>
      <c r="B359" s="40" t="s">
        <v>370</v>
      </c>
      <c r="C359" s="37">
        <v>194166</v>
      </c>
      <c r="D359" s="37">
        <v>62876</v>
      </c>
      <c r="E359" s="37">
        <v>2748</v>
      </c>
      <c r="F359" s="37">
        <v>8612</v>
      </c>
      <c r="G359" s="37">
        <v>3361</v>
      </c>
      <c r="H359" s="37">
        <v>1216</v>
      </c>
      <c r="I359" s="37">
        <v>3215</v>
      </c>
      <c r="J359" s="37">
        <v>489</v>
      </c>
      <c r="K359" s="37">
        <v>0</v>
      </c>
      <c r="L359" s="37">
        <v>11708</v>
      </c>
      <c r="M359" s="38">
        <v>0</v>
      </c>
      <c r="N359" s="15">
        <f t="shared" si="5"/>
        <v>288391</v>
      </c>
    </row>
    <row r="360" spans="1:14" x14ac:dyDescent="0.25">
      <c r="A360" s="20">
        <v>357</v>
      </c>
      <c r="B360" s="40" t="s">
        <v>371</v>
      </c>
      <c r="C360" s="37">
        <v>121914</v>
      </c>
      <c r="D360" s="37">
        <v>54638</v>
      </c>
      <c r="E360" s="37">
        <v>1822</v>
      </c>
      <c r="F360" s="37">
        <v>5810</v>
      </c>
      <c r="G360" s="37">
        <v>1228</v>
      </c>
      <c r="H360" s="37">
        <v>669</v>
      </c>
      <c r="I360" s="37">
        <v>1182</v>
      </c>
      <c r="J360" s="37">
        <v>359</v>
      </c>
      <c r="K360" s="37">
        <v>0</v>
      </c>
      <c r="L360" s="37">
        <v>0</v>
      </c>
      <c r="M360" s="38">
        <v>0</v>
      </c>
      <c r="N360" s="15">
        <f t="shared" si="5"/>
        <v>187622</v>
      </c>
    </row>
    <row r="361" spans="1:14" x14ac:dyDescent="0.25">
      <c r="A361" s="20">
        <v>358</v>
      </c>
      <c r="B361" s="40" t="s">
        <v>372</v>
      </c>
      <c r="C361" s="37">
        <v>194736</v>
      </c>
      <c r="D361" s="37">
        <v>90707</v>
      </c>
      <c r="E361" s="37">
        <v>2811</v>
      </c>
      <c r="F361" s="37">
        <v>8760</v>
      </c>
      <c r="G361" s="37">
        <v>3212</v>
      </c>
      <c r="H361" s="37">
        <v>1214</v>
      </c>
      <c r="I361" s="37">
        <v>3096</v>
      </c>
      <c r="J361" s="37">
        <v>509</v>
      </c>
      <c r="K361" s="37">
        <v>0</v>
      </c>
      <c r="L361" s="37">
        <v>0</v>
      </c>
      <c r="M361" s="38">
        <v>0</v>
      </c>
      <c r="N361" s="15">
        <f t="shared" si="5"/>
        <v>305045</v>
      </c>
    </row>
    <row r="362" spans="1:14" x14ac:dyDescent="0.25">
      <c r="A362" s="20">
        <v>359</v>
      </c>
      <c r="B362" s="40" t="s">
        <v>373</v>
      </c>
      <c r="C362" s="37">
        <v>120332</v>
      </c>
      <c r="D362" s="37">
        <v>60146</v>
      </c>
      <c r="E362" s="37">
        <v>1748</v>
      </c>
      <c r="F362" s="37">
        <v>5430</v>
      </c>
      <c r="G362" s="37">
        <v>1594</v>
      </c>
      <c r="H362" s="37">
        <v>751</v>
      </c>
      <c r="I362" s="37">
        <v>1715</v>
      </c>
      <c r="J362" s="37">
        <v>318</v>
      </c>
      <c r="K362" s="37">
        <v>0</v>
      </c>
      <c r="L362" s="37">
        <v>0</v>
      </c>
      <c r="M362" s="38">
        <v>0</v>
      </c>
      <c r="N362" s="15">
        <f t="shared" si="5"/>
        <v>192034</v>
      </c>
    </row>
    <row r="363" spans="1:14" x14ac:dyDescent="0.25">
      <c r="A363" s="20">
        <v>360</v>
      </c>
      <c r="B363" s="40" t="s">
        <v>374</v>
      </c>
      <c r="C363" s="37">
        <v>249918</v>
      </c>
      <c r="D363" s="37">
        <v>141792</v>
      </c>
      <c r="E363" s="37">
        <v>3540</v>
      </c>
      <c r="F363" s="37">
        <v>10850</v>
      </c>
      <c r="G363" s="37">
        <v>6475</v>
      </c>
      <c r="H363" s="37">
        <v>1661</v>
      </c>
      <c r="I363" s="37">
        <v>5343</v>
      </c>
      <c r="J363" s="37">
        <v>638</v>
      </c>
      <c r="K363" s="37">
        <v>0</v>
      </c>
      <c r="L363" s="37">
        <v>0</v>
      </c>
      <c r="M363" s="38">
        <v>0</v>
      </c>
      <c r="N363" s="15">
        <f t="shared" si="5"/>
        <v>420217</v>
      </c>
    </row>
    <row r="364" spans="1:14" x14ac:dyDescent="0.25">
      <c r="A364" s="20">
        <v>361</v>
      </c>
      <c r="B364" s="40" t="s">
        <v>375</v>
      </c>
      <c r="C364" s="37">
        <v>114074</v>
      </c>
      <c r="D364" s="37">
        <v>64246</v>
      </c>
      <c r="E364" s="37">
        <v>1883</v>
      </c>
      <c r="F364" s="37">
        <v>5850</v>
      </c>
      <c r="G364" s="37">
        <v>1508</v>
      </c>
      <c r="H364" s="37">
        <v>621</v>
      </c>
      <c r="I364" s="37">
        <v>1146</v>
      </c>
      <c r="J364" s="37">
        <v>342</v>
      </c>
      <c r="K364" s="37">
        <v>0</v>
      </c>
      <c r="L364" s="37">
        <v>0</v>
      </c>
      <c r="M364" s="38">
        <v>0</v>
      </c>
      <c r="N364" s="15">
        <f t="shared" si="5"/>
        <v>189670</v>
      </c>
    </row>
    <row r="365" spans="1:14" x14ac:dyDescent="0.25">
      <c r="A365" s="20">
        <v>362</v>
      </c>
      <c r="B365" s="40" t="s">
        <v>376</v>
      </c>
      <c r="C365" s="37">
        <v>141998</v>
      </c>
      <c r="D365" s="37">
        <v>63759</v>
      </c>
      <c r="E365" s="37">
        <v>1979</v>
      </c>
      <c r="F365" s="37">
        <v>6215</v>
      </c>
      <c r="G365" s="37">
        <v>2406</v>
      </c>
      <c r="H365" s="37">
        <v>896</v>
      </c>
      <c r="I365" s="37">
        <v>2330</v>
      </c>
      <c r="J365" s="37">
        <v>357</v>
      </c>
      <c r="K365" s="37">
        <v>0</v>
      </c>
      <c r="L365" s="37">
        <v>3429</v>
      </c>
      <c r="M365" s="38">
        <v>0</v>
      </c>
      <c r="N365" s="15">
        <f t="shared" si="5"/>
        <v>223369</v>
      </c>
    </row>
    <row r="366" spans="1:14" x14ac:dyDescent="0.25">
      <c r="A366" s="20">
        <v>363</v>
      </c>
      <c r="B366" s="40" t="s">
        <v>377</v>
      </c>
      <c r="C366" s="37">
        <v>164506</v>
      </c>
      <c r="D366" s="37">
        <v>84260</v>
      </c>
      <c r="E366" s="37">
        <v>2375</v>
      </c>
      <c r="F366" s="37">
        <v>7345</v>
      </c>
      <c r="G366" s="37">
        <v>4153</v>
      </c>
      <c r="H366" s="37">
        <v>1044</v>
      </c>
      <c r="I366" s="37">
        <v>3340</v>
      </c>
      <c r="J366" s="37">
        <v>439</v>
      </c>
      <c r="K366" s="37">
        <v>0</v>
      </c>
      <c r="L366" s="37">
        <v>29606</v>
      </c>
      <c r="M366" s="38">
        <v>0</v>
      </c>
      <c r="N366" s="15">
        <f t="shared" si="5"/>
        <v>297068</v>
      </c>
    </row>
    <row r="367" spans="1:14" x14ac:dyDescent="0.25">
      <c r="A367" s="20">
        <v>364</v>
      </c>
      <c r="B367" s="40" t="s">
        <v>378</v>
      </c>
      <c r="C367" s="37">
        <v>716438</v>
      </c>
      <c r="D367" s="37">
        <v>320615</v>
      </c>
      <c r="E367" s="37">
        <v>8815</v>
      </c>
      <c r="F367" s="37">
        <v>27983</v>
      </c>
      <c r="G367" s="37">
        <v>26961</v>
      </c>
      <c r="H367" s="37">
        <v>4915</v>
      </c>
      <c r="I367" s="37">
        <v>19988</v>
      </c>
      <c r="J367" s="37">
        <v>1531</v>
      </c>
      <c r="K367" s="37">
        <v>0</v>
      </c>
      <c r="L367" s="37">
        <v>116288</v>
      </c>
      <c r="M367" s="38">
        <v>0</v>
      </c>
      <c r="N367" s="15">
        <f t="shared" si="5"/>
        <v>1243534</v>
      </c>
    </row>
    <row r="368" spans="1:14" x14ac:dyDescent="0.25">
      <c r="A368" s="20">
        <v>365</v>
      </c>
      <c r="B368" s="40" t="s">
        <v>379</v>
      </c>
      <c r="C368" s="37">
        <v>97456</v>
      </c>
      <c r="D368" s="37">
        <v>39617</v>
      </c>
      <c r="E368" s="37">
        <v>1420</v>
      </c>
      <c r="F368" s="37">
        <v>4544</v>
      </c>
      <c r="G368" s="37">
        <v>1741</v>
      </c>
      <c r="H368" s="37">
        <v>547</v>
      </c>
      <c r="I368" s="37">
        <v>1330</v>
      </c>
      <c r="J368" s="37">
        <v>273</v>
      </c>
      <c r="K368" s="37">
        <v>0</v>
      </c>
      <c r="L368" s="37">
        <v>3903</v>
      </c>
      <c r="M368" s="38">
        <v>0</v>
      </c>
      <c r="N368" s="15">
        <f t="shared" si="5"/>
        <v>150831</v>
      </c>
    </row>
    <row r="369" spans="1:14" x14ac:dyDescent="0.25">
      <c r="A369" s="20">
        <v>366</v>
      </c>
      <c r="B369" s="40" t="s">
        <v>380</v>
      </c>
      <c r="C369" s="37">
        <v>298344</v>
      </c>
      <c r="D369" s="37">
        <v>176152</v>
      </c>
      <c r="E369" s="37">
        <v>3769</v>
      </c>
      <c r="F369" s="37">
        <v>12089</v>
      </c>
      <c r="G369" s="37">
        <v>7050</v>
      </c>
      <c r="H369" s="37">
        <v>1892</v>
      </c>
      <c r="I369" s="37">
        <v>5645</v>
      </c>
      <c r="J369" s="37">
        <v>806</v>
      </c>
      <c r="K369" s="37">
        <v>0</v>
      </c>
      <c r="L369" s="37">
        <v>0</v>
      </c>
      <c r="M369" s="38">
        <v>0</v>
      </c>
      <c r="N369" s="15">
        <f t="shared" si="5"/>
        <v>505747</v>
      </c>
    </row>
    <row r="370" spans="1:14" x14ac:dyDescent="0.25">
      <c r="A370" s="20">
        <v>367</v>
      </c>
      <c r="B370" s="40" t="s">
        <v>381</v>
      </c>
      <c r="C370" s="37">
        <v>228760</v>
      </c>
      <c r="D370" s="37">
        <v>73100</v>
      </c>
      <c r="E370" s="37">
        <v>3228</v>
      </c>
      <c r="F370" s="37">
        <v>10000</v>
      </c>
      <c r="G370" s="37">
        <v>8131</v>
      </c>
      <c r="H370" s="37">
        <v>1483</v>
      </c>
      <c r="I370" s="37">
        <v>5422</v>
      </c>
      <c r="J370" s="37">
        <v>580</v>
      </c>
      <c r="K370" s="37">
        <v>0</v>
      </c>
      <c r="L370" s="37">
        <v>0</v>
      </c>
      <c r="M370" s="38">
        <v>0</v>
      </c>
      <c r="N370" s="15">
        <f t="shared" si="5"/>
        <v>330704</v>
      </c>
    </row>
    <row r="371" spans="1:14" x14ac:dyDescent="0.25">
      <c r="A371" s="20">
        <v>368</v>
      </c>
      <c r="B371" s="40" t="s">
        <v>382</v>
      </c>
      <c r="C371" s="37">
        <v>281222</v>
      </c>
      <c r="D371" s="37">
        <v>161495</v>
      </c>
      <c r="E371" s="37">
        <v>4529</v>
      </c>
      <c r="F371" s="37">
        <v>14246</v>
      </c>
      <c r="G371" s="37">
        <v>3195</v>
      </c>
      <c r="H371" s="37">
        <v>1514</v>
      </c>
      <c r="I371" s="37">
        <v>2636</v>
      </c>
      <c r="J371" s="37">
        <v>803</v>
      </c>
      <c r="K371" s="37">
        <v>0</v>
      </c>
      <c r="L371" s="37">
        <v>0</v>
      </c>
      <c r="M371" s="38">
        <v>0</v>
      </c>
      <c r="N371" s="15">
        <f t="shared" si="5"/>
        <v>469640</v>
      </c>
    </row>
    <row r="372" spans="1:14" x14ac:dyDescent="0.25">
      <c r="A372" s="20">
        <v>369</v>
      </c>
      <c r="B372" s="40" t="s">
        <v>383</v>
      </c>
      <c r="C372" s="37">
        <v>124896</v>
      </c>
      <c r="D372" s="37">
        <v>66004</v>
      </c>
      <c r="E372" s="37">
        <v>1756</v>
      </c>
      <c r="F372" s="37">
        <v>5188</v>
      </c>
      <c r="G372" s="37">
        <v>3080</v>
      </c>
      <c r="H372" s="37">
        <v>919</v>
      </c>
      <c r="I372" s="37">
        <v>3114</v>
      </c>
      <c r="J372" s="37">
        <v>303</v>
      </c>
      <c r="K372" s="37">
        <v>0</v>
      </c>
      <c r="L372" s="37">
        <v>14806</v>
      </c>
      <c r="M372" s="38">
        <v>0</v>
      </c>
      <c r="N372" s="15">
        <f t="shared" si="5"/>
        <v>220066</v>
      </c>
    </row>
    <row r="373" spans="1:14" x14ac:dyDescent="0.25">
      <c r="A373" s="20">
        <v>370</v>
      </c>
      <c r="B373" s="40" t="s">
        <v>384</v>
      </c>
      <c r="C373" s="37">
        <v>105888</v>
      </c>
      <c r="D373" s="37">
        <v>53424</v>
      </c>
      <c r="E373" s="37">
        <v>1406</v>
      </c>
      <c r="F373" s="37">
        <v>4542</v>
      </c>
      <c r="G373" s="37">
        <v>1059</v>
      </c>
      <c r="H373" s="37">
        <v>648</v>
      </c>
      <c r="I373" s="37">
        <v>1384</v>
      </c>
      <c r="J373" s="37">
        <v>252</v>
      </c>
      <c r="K373" s="37">
        <v>0</v>
      </c>
      <c r="L373" s="37">
        <v>0</v>
      </c>
      <c r="M373" s="38">
        <v>0</v>
      </c>
      <c r="N373" s="15">
        <f t="shared" si="5"/>
        <v>168603</v>
      </c>
    </row>
    <row r="374" spans="1:14" x14ac:dyDescent="0.25">
      <c r="A374" s="20">
        <v>371</v>
      </c>
      <c r="B374" s="40" t="s">
        <v>385</v>
      </c>
      <c r="C374" s="37">
        <v>124722</v>
      </c>
      <c r="D374" s="37">
        <v>61137</v>
      </c>
      <c r="E374" s="37">
        <v>1874</v>
      </c>
      <c r="F374" s="37">
        <v>5893</v>
      </c>
      <c r="G374" s="37">
        <v>1790</v>
      </c>
      <c r="H374" s="37">
        <v>725</v>
      </c>
      <c r="I374" s="37">
        <v>1567</v>
      </c>
      <c r="J374" s="37">
        <v>343</v>
      </c>
      <c r="K374" s="37">
        <v>0</v>
      </c>
      <c r="L374" s="37">
        <v>0</v>
      </c>
      <c r="M374" s="38">
        <v>0</v>
      </c>
      <c r="N374" s="15">
        <f t="shared" si="5"/>
        <v>198051</v>
      </c>
    </row>
    <row r="375" spans="1:14" x14ac:dyDescent="0.25">
      <c r="A375" s="20">
        <v>372</v>
      </c>
      <c r="B375" s="40" t="s">
        <v>386</v>
      </c>
      <c r="C375" s="37">
        <v>144812</v>
      </c>
      <c r="D375" s="37">
        <v>65810</v>
      </c>
      <c r="E375" s="37">
        <v>2274</v>
      </c>
      <c r="F375" s="37">
        <v>7103</v>
      </c>
      <c r="G375" s="37">
        <v>2906</v>
      </c>
      <c r="H375" s="37">
        <v>821</v>
      </c>
      <c r="I375" s="37">
        <v>1949</v>
      </c>
      <c r="J375" s="37">
        <v>412</v>
      </c>
      <c r="K375" s="37">
        <v>0</v>
      </c>
      <c r="L375" s="37">
        <v>0</v>
      </c>
      <c r="M375" s="38">
        <v>0</v>
      </c>
      <c r="N375" s="15">
        <f t="shared" si="5"/>
        <v>226087</v>
      </c>
    </row>
    <row r="376" spans="1:14" x14ac:dyDescent="0.25">
      <c r="A376" s="20">
        <v>373</v>
      </c>
      <c r="B376" s="40" t="s">
        <v>387</v>
      </c>
      <c r="C376" s="37">
        <v>75360</v>
      </c>
      <c r="D376" s="37">
        <v>38479</v>
      </c>
      <c r="E376" s="37">
        <v>1296</v>
      </c>
      <c r="F376" s="37">
        <v>4047</v>
      </c>
      <c r="G376" s="37">
        <v>633</v>
      </c>
      <c r="H376" s="37">
        <v>382</v>
      </c>
      <c r="I376" s="37">
        <v>469</v>
      </c>
      <c r="J376" s="37">
        <v>234</v>
      </c>
      <c r="K376" s="37">
        <v>0</v>
      </c>
      <c r="L376" s="37">
        <v>0</v>
      </c>
      <c r="M376" s="38">
        <v>0</v>
      </c>
      <c r="N376" s="15">
        <f t="shared" si="5"/>
        <v>120900</v>
      </c>
    </row>
    <row r="377" spans="1:14" x14ac:dyDescent="0.25">
      <c r="A377" s="20">
        <v>374</v>
      </c>
      <c r="B377" s="40" t="s">
        <v>388</v>
      </c>
      <c r="C377" s="37">
        <v>110756</v>
      </c>
      <c r="D377" s="37">
        <v>41639</v>
      </c>
      <c r="E377" s="37">
        <v>1719</v>
      </c>
      <c r="F377" s="37">
        <v>5322</v>
      </c>
      <c r="G377" s="37">
        <v>3059</v>
      </c>
      <c r="H377" s="37">
        <v>658</v>
      </c>
      <c r="I377" s="37">
        <v>1879</v>
      </c>
      <c r="J377" s="37">
        <v>308</v>
      </c>
      <c r="K377" s="37">
        <v>0</v>
      </c>
      <c r="L377" s="37">
        <v>0</v>
      </c>
      <c r="M377" s="38">
        <v>0</v>
      </c>
      <c r="N377" s="15">
        <f t="shared" si="5"/>
        <v>165340</v>
      </c>
    </row>
    <row r="378" spans="1:14" x14ac:dyDescent="0.25">
      <c r="A378" s="20">
        <v>375</v>
      </c>
      <c r="B378" s="40" t="s">
        <v>389</v>
      </c>
      <c r="C378" s="37">
        <v>667786</v>
      </c>
      <c r="D378" s="37">
        <v>269336</v>
      </c>
      <c r="E378" s="37">
        <v>6521</v>
      </c>
      <c r="F378" s="37">
        <v>18753</v>
      </c>
      <c r="G378" s="37">
        <v>18097</v>
      </c>
      <c r="H378" s="37">
        <v>6146</v>
      </c>
      <c r="I378" s="37">
        <v>24813</v>
      </c>
      <c r="J378" s="37">
        <v>1030</v>
      </c>
      <c r="K378" s="37">
        <v>0</v>
      </c>
      <c r="L378" s="37">
        <v>0</v>
      </c>
      <c r="M378" s="38">
        <v>0</v>
      </c>
      <c r="N378" s="15">
        <f t="shared" si="5"/>
        <v>1012482</v>
      </c>
    </row>
    <row r="379" spans="1:14" x14ac:dyDescent="0.25">
      <c r="A379" s="20">
        <v>376</v>
      </c>
      <c r="B379" s="40" t="s">
        <v>390</v>
      </c>
      <c r="C379" s="37">
        <v>64412</v>
      </c>
      <c r="D379" s="37">
        <v>35307</v>
      </c>
      <c r="E379" s="37">
        <v>1062</v>
      </c>
      <c r="F379" s="37">
        <v>3320</v>
      </c>
      <c r="G379" s="37">
        <v>620</v>
      </c>
      <c r="H379" s="37">
        <v>343</v>
      </c>
      <c r="I379" s="37">
        <v>518</v>
      </c>
      <c r="J379" s="37">
        <v>192</v>
      </c>
      <c r="K379" s="37">
        <v>0</v>
      </c>
      <c r="L379" s="37">
        <v>2428</v>
      </c>
      <c r="M379" s="38">
        <v>0</v>
      </c>
      <c r="N379" s="15">
        <f t="shared" si="5"/>
        <v>108202</v>
      </c>
    </row>
    <row r="380" spans="1:14" x14ac:dyDescent="0.25">
      <c r="A380" s="20">
        <v>377</v>
      </c>
      <c r="B380" s="40" t="s">
        <v>391</v>
      </c>
      <c r="C380" s="37">
        <v>516726</v>
      </c>
      <c r="D380" s="37">
        <v>241300</v>
      </c>
      <c r="E380" s="37">
        <v>6658</v>
      </c>
      <c r="F380" s="37">
        <v>19959</v>
      </c>
      <c r="G380" s="37">
        <v>20967</v>
      </c>
      <c r="H380" s="37">
        <v>3897</v>
      </c>
      <c r="I380" s="37">
        <v>16000</v>
      </c>
      <c r="J380" s="37">
        <v>1146</v>
      </c>
      <c r="K380" s="37">
        <v>0</v>
      </c>
      <c r="L380" s="37">
        <v>0</v>
      </c>
      <c r="M380" s="38">
        <v>0</v>
      </c>
      <c r="N380" s="15">
        <f t="shared" si="5"/>
        <v>826653</v>
      </c>
    </row>
    <row r="381" spans="1:14" x14ac:dyDescent="0.25">
      <c r="A381" s="20">
        <v>378</v>
      </c>
      <c r="B381" s="40" t="s">
        <v>392</v>
      </c>
      <c r="C381" s="37">
        <v>182490</v>
      </c>
      <c r="D381" s="37">
        <v>128090</v>
      </c>
      <c r="E381" s="37">
        <v>2502</v>
      </c>
      <c r="F381" s="37">
        <v>7743</v>
      </c>
      <c r="G381" s="37">
        <v>5802</v>
      </c>
      <c r="H381" s="37">
        <v>1215</v>
      </c>
      <c r="I381" s="37">
        <v>4398</v>
      </c>
      <c r="J381" s="37">
        <v>452</v>
      </c>
      <c r="K381" s="37">
        <v>0</v>
      </c>
      <c r="L381" s="37">
        <v>0</v>
      </c>
      <c r="M381" s="38">
        <v>0</v>
      </c>
      <c r="N381" s="15">
        <f t="shared" si="5"/>
        <v>332692</v>
      </c>
    </row>
    <row r="382" spans="1:14" x14ac:dyDescent="0.25">
      <c r="A382" s="20">
        <v>379</v>
      </c>
      <c r="B382" s="40" t="s">
        <v>393</v>
      </c>
      <c r="C382" s="37">
        <v>167376</v>
      </c>
      <c r="D382" s="37">
        <v>47183</v>
      </c>
      <c r="E382" s="37">
        <v>2414</v>
      </c>
      <c r="F382" s="37">
        <v>7426</v>
      </c>
      <c r="G382" s="37">
        <v>5358</v>
      </c>
      <c r="H382" s="37">
        <v>1087</v>
      </c>
      <c r="I382" s="37">
        <v>3724</v>
      </c>
      <c r="J382" s="37">
        <v>431</v>
      </c>
      <c r="K382" s="37">
        <v>0</v>
      </c>
      <c r="L382" s="37">
        <v>14187</v>
      </c>
      <c r="M382" s="38">
        <v>0</v>
      </c>
      <c r="N382" s="15">
        <f t="shared" si="5"/>
        <v>249186</v>
      </c>
    </row>
    <row r="383" spans="1:14" x14ac:dyDescent="0.25">
      <c r="A383" s="20">
        <v>380</v>
      </c>
      <c r="B383" s="40" t="s">
        <v>394</v>
      </c>
      <c r="C383" s="37">
        <v>127224</v>
      </c>
      <c r="D383" s="37">
        <v>47078</v>
      </c>
      <c r="E383" s="37">
        <v>1819</v>
      </c>
      <c r="F383" s="37">
        <v>5445</v>
      </c>
      <c r="G383" s="37">
        <v>3615</v>
      </c>
      <c r="H383" s="37">
        <v>897</v>
      </c>
      <c r="I383" s="37">
        <v>3096</v>
      </c>
      <c r="J383" s="37">
        <v>314</v>
      </c>
      <c r="K383" s="37">
        <v>0</v>
      </c>
      <c r="L383" s="37">
        <v>0</v>
      </c>
      <c r="M383" s="38">
        <v>0</v>
      </c>
      <c r="N383" s="15">
        <f t="shared" si="5"/>
        <v>189488</v>
      </c>
    </row>
    <row r="384" spans="1:14" x14ac:dyDescent="0.25">
      <c r="A384" s="20">
        <v>381</v>
      </c>
      <c r="B384" s="40" t="s">
        <v>395</v>
      </c>
      <c r="C384" s="37">
        <v>146156</v>
      </c>
      <c r="D384" s="37">
        <v>107405</v>
      </c>
      <c r="E384" s="37">
        <v>1977</v>
      </c>
      <c r="F384" s="37">
        <v>6270</v>
      </c>
      <c r="G384" s="37">
        <v>4241</v>
      </c>
      <c r="H384" s="37">
        <v>923</v>
      </c>
      <c r="I384" s="37">
        <v>3254</v>
      </c>
      <c r="J384" s="37">
        <v>357</v>
      </c>
      <c r="K384" s="37">
        <v>0</v>
      </c>
      <c r="L384" s="37">
        <v>0</v>
      </c>
      <c r="M384" s="38">
        <v>0</v>
      </c>
      <c r="N384" s="15">
        <f t="shared" si="5"/>
        <v>270583</v>
      </c>
    </row>
    <row r="385" spans="1:14" x14ac:dyDescent="0.25">
      <c r="A385" s="20">
        <v>382</v>
      </c>
      <c r="B385" s="40" t="s">
        <v>396</v>
      </c>
      <c r="C385" s="37">
        <v>110418</v>
      </c>
      <c r="D385" s="37">
        <v>51930</v>
      </c>
      <c r="E385" s="37">
        <v>1756</v>
      </c>
      <c r="F385" s="37">
        <v>5504</v>
      </c>
      <c r="G385" s="37">
        <v>2071</v>
      </c>
      <c r="H385" s="37">
        <v>610</v>
      </c>
      <c r="I385" s="37">
        <v>1360</v>
      </c>
      <c r="J385" s="37">
        <v>315</v>
      </c>
      <c r="K385" s="37">
        <v>0</v>
      </c>
      <c r="L385" s="37">
        <v>4572</v>
      </c>
      <c r="M385" s="38">
        <v>0</v>
      </c>
      <c r="N385" s="15">
        <f t="shared" si="5"/>
        <v>178536</v>
      </c>
    </row>
    <row r="386" spans="1:14" x14ac:dyDescent="0.25">
      <c r="A386" s="20">
        <v>383</v>
      </c>
      <c r="B386" s="40" t="s">
        <v>397</v>
      </c>
      <c r="C386" s="37">
        <v>80490</v>
      </c>
      <c r="D386" s="37">
        <v>35143</v>
      </c>
      <c r="E386" s="37">
        <v>1278</v>
      </c>
      <c r="F386" s="37">
        <v>3940</v>
      </c>
      <c r="G386" s="37">
        <v>1010</v>
      </c>
      <c r="H386" s="37">
        <v>450</v>
      </c>
      <c r="I386" s="37">
        <v>846</v>
      </c>
      <c r="J386" s="37">
        <v>282</v>
      </c>
      <c r="K386" s="37">
        <v>0</v>
      </c>
      <c r="L386" s="37">
        <v>0</v>
      </c>
      <c r="M386" s="38">
        <v>0</v>
      </c>
      <c r="N386" s="15">
        <f t="shared" si="5"/>
        <v>123439</v>
      </c>
    </row>
    <row r="387" spans="1:14" x14ac:dyDescent="0.25">
      <c r="A387" s="20">
        <v>384</v>
      </c>
      <c r="B387" s="40" t="s">
        <v>398</v>
      </c>
      <c r="C387" s="37">
        <v>232410</v>
      </c>
      <c r="D387" s="37">
        <v>87972</v>
      </c>
      <c r="E387" s="37">
        <v>3225</v>
      </c>
      <c r="F387" s="37">
        <v>9798</v>
      </c>
      <c r="G387" s="37">
        <v>8827</v>
      </c>
      <c r="H387" s="37">
        <v>1612</v>
      </c>
      <c r="I387" s="37">
        <v>6158</v>
      </c>
      <c r="J387" s="37">
        <v>568</v>
      </c>
      <c r="K387" s="37">
        <v>0</v>
      </c>
      <c r="L387" s="37">
        <v>0</v>
      </c>
      <c r="M387" s="38">
        <v>0</v>
      </c>
      <c r="N387" s="15">
        <f t="shared" si="5"/>
        <v>350570</v>
      </c>
    </row>
    <row r="388" spans="1:14" x14ac:dyDescent="0.25">
      <c r="A388" s="20">
        <v>385</v>
      </c>
      <c r="B388" s="40" t="s">
        <v>399</v>
      </c>
      <c r="C388" s="37">
        <v>5791020</v>
      </c>
      <c r="D388" s="37">
        <v>1262700</v>
      </c>
      <c r="E388" s="37">
        <v>55119</v>
      </c>
      <c r="F388" s="37">
        <v>157969</v>
      </c>
      <c r="G388" s="37">
        <v>135313</v>
      </c>
      <c r="H388" s="37">
        <v>53448</v>
      </c>
      <c r="I388" s="37">
        <v>203521</v>
      </c>
      <c r="J388" s="37">
        <v>9941</v>
      </c>
      <c r="K388" s="37">
        <v>0</v>
      </c>
      <c r="L388" s="37">
        <v>117470</v>
      </c>
      <c r="M388" s="38">
        <v>0</v>
      </c>
      <c r="N388" s="15">
        <f t="shared" si="5"/>
        <v>7786501</v>
      </c>
    </row>
    <row r="389" spans="1:14" x14ac:dyDescent="0.25">
      <c r="A389" s="20">
        <v>386</v>
      </c>
      <c r="B389" s="40" t="s">
        <v>400</v>
      </c>
      <c r="C389" s="37">
        <v>1130800</v>
      </c>
      <c r="D389" s="37">
        <v>198073</v>
      </c>
      <c r="E389" s="37">
        <v>12819</v>
      </c>
      <c r="F389" s="37">
        <v>41793</v>
      </c>
      <c r="G389" s="37">
        <v>36230</v>
      </c>
      <c r="H389" s="37">
        <v>7738</v>
      </c>
      <c r="I389" s="37">
        <v>27069</v>
      </c>
      <c r="J389" s="37">
        <v>2342</v>
      </c>
      <c r="K389" s="37">
        <v>0</v>
      </c>
      <c r="L389" s="37">
        <v>137117</v>
      </c>
      <c r="M389" s="38">
        <v>0</v>
      </c>
      <c r="N389" s="15">
        <f t="shared" ref="N389:N452" si="6">SUM(C389:M389)</f>
        <v>1593981</v>
      </c>
    </row>
    <row r="390" spans="1:14" x14ac:dyDescent="0.25">
      <c r="A390" s="20">
        <v>387</v>
      </c>
      <c r="B390" s="40" t="s">
        <v>401</v>
      </c>
      <c r="C390" s="37">
        <v>173200</v>
      </c>
      <c r="D390" s="37">
        <v>84940</v>
      </c>
      <c r="E390" s="37">
        <v>2281</v>
      </c>
      <c r="F390" s="37">
        <v>7171</v>
      </c>
      <c r="G390" s="37">
        <v>4803</v>
      </c>
      <c r="H390" s="37">
        <v>1145</v>
      </c>
      <c r="I390" s="37">
        <v>3927</v>
      </c>
      <c r="J390" s="37">
        <v>415</v>
      </c>
      <c r="K390" s="37">
        <v>0</v>
      </c>
      <c r="L390" s="37">
        <v>36290</v>
      </c>
      <c r="M390" s="38">
        <v>0</v>
      </c>
      <c r="N390" s="15">
        <f t="shared" si="6"/>
        <v>314172</v>
      </c>
    </row>
    <row r="391" spans="1:14" x14ac:dyDescent="0.25">
      <c r="A391" s="20">
        <v>388</v>
      </c>
      <c r="B391" s="40" t="s">
        <v>402</v>
      </c>
      <c r="C391" s="37">
        <v>167344</v>
      </c>
      <c r="D391" s="37">
        <v>179790</v>
      </c>
      <c r="E391" s="37">
        <v>2533</v>
      </c>
      <c r="F391" s="37">
        <v>7893</v>
      </c>
      <c r="G391" s="37">
        <v>4305</v>
      </c>
      <c r="H391" s="37">
        <v>997</v>
      </c>
      <c r="I391" s="37">
        <v>2899</v>
      </c>
      <c r="J391" s="37">
        <v>456</v>
      </c>
      <c r="K391" s="37">
        <v>0</v>
      </c>
      <c r="L391" s="37">
        <v>0</v>
      </c>
      <c r="M391" s="38">
        <v>0</v>
      </c>
      <c r="N391" s="15">
        <f t="shared" si="6"/>
        <v>366217</v>
      </c>
    </row>
    <row r="392" spans="1:14" x14ac:dyDescent="0.25">
      <c r="A392" s="20">
        <v>389</v>
      </c>
      <c r="B392" s="40" t="s">
        <v>403</v>
      </c>
      <c r="C392" s="37">
        <v>140068</v>
      </c>
      <c r="D392" s="37">
        <v>72812</v>
      </c>
      <c r="E392" s="37">
        <v>2341</v>
      </c>
      <c r="F392" s="37">
        <v>7204</v>
      </c>
      <c r="G392" s="37">
        <v>1763</v>
      </c>
      <c r="H392" s="37">
        <v>782</v>
      </c>
      <c r="I392" s="37">
        <v>1409</v>
      </c>
      <c r="J392" s="37">
        <v>418</v>
      </c>
      <c r="K392" s="37">
        <v>0</v>
      </c>
      <c r="L392" s="37">
        <v>20</v>
      </c>
      <c r="M392" s="38">
        <v>0</v>
      </c>
      <c r="N392" s="15">
        <f t="shared" si="6"/>
        <v>226817</v>
      </c>
    </row>
    <row r="393" spans="1:14" x14ac:dyDescent="0.25">
      <c r="A393" s="20">
        <v>390</v>
      </c>
      <c r="B393" s="40" t="s">
        <v>404</v>
      </c>
      <c r="C393" s="37">
        <v>2632692</v>
      </c>
      <c r="D393" s="37">
        <v>601529</v>
      </c>
      <c r="E393" s="37">
        <v>30097</v>
      </c>
      <c r="F393" s="37">
        <v>76188</v>
      </c>
      <c r="G393" s="37">
        <v>67055</v>
      </c>
      <c r="H393" s="37">
        <v>26978</v>
      </c>
      <c r="I393" s="37">
        <v>108355</v>
      </c>
      <c r="J393" s="37">
        <v>5038</v>
      </c>
      <c r="K393" s="37">
        <v>0</v>
      </c>
      <c r="L393" s="37">
        <v>0</v>
      </c>
      <c r="M393" s="38">
        <v>0</v>
      </c>
      <c r="N393" s="15">
        <f t="shared" si="6"/>
        <v>3547932</v>
      </c>
    </row>
    <row r="394" spans="1:14" x14ac:dyDescent="0.25">
      <c r="A394" s="20">
        <v>391</v>
      </c>
      <c r="B394" s="40" t="s">
        <v>405</v>
      </c>
      <c r="C394" s="37">
        <v>201822</v>
      </c>
      <c r="D394" s="37">
        <v>91874</v>
      </c>
      <c r="E394" s="37">
        <v>2970</v>
      </c>
      <c r="F394" s="37">
        <v>9200</v>
      </c>
      <c r="G394" s="37">
        <v>6732</v>
      </c>
      <c r="H394" s="37">
        <v>1260</v>
      </c>
      <c r="I394" s="37">
        <v>4126</v>
      </c>
      <c r="J394" s="37">
        <v>535</v>
      </c>
      <c r="K394" s="37">
        <v>0</v>
      </c>
      <c r="L394" s="37">
        <v>20354</v>
      </c>
      <c r="M394" s="38">
        <v>0</v>
      </c>
      <c r="N394" s="15">
        <f t="shared" si="6"/>
        <v>338873</v>
      </c>
    </row>
    <row r="395" spans="1:14" x14ac:dyDescent="0.25">
      <c r="A395" s="20">
        <v>392</v>
      </c>
      <c r="B395" s="40" t="s">
        <v>406</v>
      </c>
      <c r="C395" s="37">
        <v>340338</v>
      </c>
      <c r="D395" s="37">
        <v>114214</v>
      </c>
      <c r="E395" s="37">
        <v>4676</v>
      </c>
      <c r="F395" s="37">
        <v>14514</v>
      </c>
      <c r="G395" s="37">
        <v>12480</v>
      </c>
      <c r="H395" s="37">
        <v>2238</v>
      </c>
      <c r="I395" s="37">
        <v>8076</v>
      </c>
      <c r="J395" s="37">
        <v>859</v>
      </c>
      <c r="K395" s="37">
        <v>0</v>
      </c>
      <c r="L395" s="37">
        <v>0</v>
      </c>
      <c r="M395" s="38">
        <v>0</v>
      </c>
      <c r="N395" s="15">
        <f t="shared" si="6"/>
        <v>497395</v>
      </c>
    </row>
    <row r="396" spans="1:14" x14ac:dyDescent="0.25">
      <c r="A396" s="20">
        <v>393</v>
      </c>
      <c r="B396" s="40" t="s">
        <v>407</v>
      </c>
      <c r="C396" s="37">
        <v>217990</v>
      </c>
      <c r="D396" s="37">
        <v>94501</v>
      </c>
      <c r="E396" s="37">
        <v>2983</v>
      </c>
      <c r="F396" s="37">
        <v>9206</v>
      </c>
      <c r="G396" s="37">
        <v>6743</v>
      </c>
      <c r="H396" s="37">
        <v>1468</v>
      </c>
      <c r="I396" s="37">
        <v>5169</v>
      </c>
      <c r="J396" s="37">
        <v>528</v>
      </c>
      <c r="K396" s="37">
        <v>0</v>
      </c>
      <c r="L396" s="37">
        <v>12674</v>
      </c>
      <c r="M396" s="38">
        <v>0</v>
      </c>
      <c r="N396" s="15">
        <f t="shared" si="6"/>
        <v>351262</v>
      </c>
    </row>
    <row r="397" spans="1:14" x14ac:dyDescent="0.25">
      <c r="A397" s="20">
        <v>394</v>
      </c>
      <c r="B397" s="40" t="s">
        <v>408</v>
      </c>
      <c r="C397" s="37">
        <v>145138</v>
      </c>
      <c r="D397" s="37">
        <v>38964</v>
      </c>
      <c r="E397" s="37">
        <v>2076</v>
      </c>
      <c r="F397" s="37">
        <v>6369</v>
      </c>
      <c r="G397" s="37">
        <v>4637</v>
      </c>
      <c r="H397" s="37">
        <v>950</v>
      </c>
      <c r="I397" s="37">
        <v>3429</v>
      </c>
      <c r="J397" s="37">
        <v>382</v>
      </c>
      <c r="K397" s="37">
        <v>0</v>
      </c>
      <c r="L397" s="37">
        <v>0</v>
      </c>
      <c r="M397" s="38">
        <v>0</v>
      </c>
      <c r="N397" s="15">
        <f t="shared" si="6"/>
        <v>201945</v>
      </c>
    </row>
    <row r="398" spans="1:14" x14ac:dyDescent="0.25">
      <c r="A398" s="20">
        <v>395</v>
      </c>
      <c r="B398" s="40" t="s">
        <v>409</v>
      </c>
      <c r="C398" s="37">
        <v>152114</v>
      </c>
      <c r="D398" s="37">
        <v>58208</v>
      </c>
      <c r="E398" s="37">
        <v>2412</v>
      </c>
      <c r="F398" s="37">
        <v>7510</v>
      </c>
      <c r="G398" s="37">
        <v>3250</v>
      </c>
      <c r="H398" s="37">
        <v>862</v>
      </c>
      <c r="I398" s="37">
        <v>2102</v>
      </c>
      <c r="J398" s="37">
        <v>437</v>
      </c>
      <c r="K398" s="37">
        <v>0</v>
      </c>
      <c r="L398" s="37">
        <v>0</v>
      </c>
      <c r="M398" s="38">
        <v>0</v>
      </c>
      <c r="N398" s="15">
        <f t="shared" si="6"/>
        <v>226895</v>
      </c>
    </row>
    <row r="399" spans="1:14" x14ac:dyDescent="0.25">
      <c r="A399" s="20">
        <v>396</v>
      </c>
      <c r="B399" s="40" t="s">
        <v>410</v>
      </c>
      <c r="C399" s="37">
        <v>201876</v>
      </c>
      <c r="D399" s="37">
        <v>62876</v>
      </c>
      <c r="E399" s="37">
        <v>3012</v>
      </c>
      <c r="F399" s="37">
        <v>9294</v>
      </c>
      <c r="G399" s="37">
        <v>6501</v>
      </c>
      <c r="H399" s="37">
        <v>1257</v>
      </c>
      <c r="I399" s="37">
        <v>4017</v>
      </c>
      <c r="J399" s="37">
        <v>543</v>
      </c>
      <c r="K399" s="37">
        <v>0</v>
      </c>
      <c r="L399" s="37">
        <v>0</v>
      </c>
      <c r="M399" s="38">
        <v>0</v>
      </c>
      <c r="N399" s="15">
        <f t="shared" si="6"/>
        <v>289376</v>
      </c>
    </row>
    <row r="400" spans="1:14" x14ac:dyDescent="0.25">
      <c r="A400" s="20">
        <v>397</v>
      </c>
      <c r="B400" s="40" t="s">
        <v>411</v>
      </c>
      <c r="C400" s="37">
        <v>2221970</v>
      </c>
      <c r="D400" s="37">
        <v>1072887</v>
      </c>
      <c r="E400" s="37">
        <v>24181</v>
      </c>
      <c r="F400" s="37">
        <v>75256</v>
      </c>
      <c r="G400" s="37">
        <v>63281</v>
      </c>
      <c r="H400" s="37">
        <v>17034</v>
      </c>
      <c r="I400" s="37">
        <v>64157</v>
      </c>
      <c r="J400" s="37">
        <v>4569</v>
      </c>
      <c r="K400" s="37">
        <v>0</v>
      </c>
      <c r="L400" s="37">
        <v>0</v>
      </c>
      <c r="M400" s="38">
        <v>0</v>
      </c>
      <c r="N400" s="15">
        <f t="shared" si="6"/>
        <v>3543335</v>
      </c>
    </row>
    <row r="401" spans="1:14" x14ac:dyDescent="0.25">
      <c r="A401" s="20">
        <v>398</v>
      </c>
      <c r="B401" s="40" t="s">
        <v>412</v>
      </c>
      <c r="C401" s="37">
        <v>314804</v>
      </c>
      <c r="D401" s="37">
        <v>142002</v>
      </c>
      <c r="E401" s="37">
        <v>3903</v>
      </c>
      <c r="F401" s="37">
        <v>11926</v>
      </c>
      <c r="G401" s="37">
        <v>7623</v>
      </c>
      <c r="H401" s="37">
        <v>2339</v>
      </c>
      <c r="I401" s="37">
        <v>7787</v>
      </c>
      <c r="J401" s="37">
        <v>669</v>
      </c>
      <c r="K401" s="37">
        <v>0</v>
      </c>
      <c r="L401" s="37">
        <v>39230</v>
      </c>
      <c r="M401" s="38">
        <v>0</v>
      </c>
      <c r="N401" s="15">
        <f t="shared" si="6"/>
        <v>530283</v>
      </c>
    </row>
    <row r="402" spans="1:14" x14ac:dyDescent="0.25">
      <c r="A402" s="20">
        <v>399</v>
      </c>
      <c r="B402" s="40" t="s">
        <v>413</v>
      </c>
      <c r="C402" s="37">
        <v>1580394</v>
      </c>
      <c r="D402" s="37">
        <v>484370</v>
      </c>
      <c r="E402" s="37">
        <v>15215</v>
      </c>
      <c r="F402" s="37">
        <v>42653</v>
      </c>
      <c r="G402" s="37">
        <v>49962</v>
      </c>
      <c r="H402" s="37">
        <v>15110</v>
      </c>
      <c r="I402" s="37">
        <v>63942</v>
      </c>
      <c r="J402" s="37">
        <v>2194</v>
      </c>
      <c r="K402" s="37">
        <v>0</v>
      </c>
      <c r="L402" s="37">
        <v>0</v>
      </c>
      <c r="M402" s="38">
        <v>0</v>
      </c>
      <c r="N402" s="15">
        <f t="shared" si="6"/>
        <v>2253840</v>
      </c>
    </row>
    <row r="403" spans="1:14" x14ac:dyDescent="0.25">
      <c r="A403" s="20">
        <v>400</v>
      </c>
      <c r="B403" s="40" t="s">
        <v>414</v>
      </c>
      <c r="C403" s="37">
        <v>164010</v>
      </c>
      <c r="D403" s="37">
        <v>59151</v>
      </c>
      <c r="E403" s="37">
        <v>2042</v>
      </c>
      <c r="F403" s="37">
        <v>6914</v>
      </c>
      <c r="G403" s="37">
        <v>2617</v>
      </c>
      <c r="H403" s="37">
        <v>936</v>
      </c>
      <c r="I403" s="37">
        <v>2253</v>
      </c>
      <c r="J403" s="37">
        <v>364</v>
      </c>
      <c r="K403" s="37">
        <v>0</v>
      </c>
      <c r="L403" s="37">
        <v>18099</v>
      </c>
      <c r="M403" s="38">
        <v>0</v>
      </c>
      <c r="N403" s="15">
        <f t="shared" si="6"/>
        <v>256386</v>
      </c>
    </row>
    <row r="404" spans="1:14" x14ac:dyDescent="0.25">
      <c r="A404" s="20">
        <v>401</v>
      </c>
      <c r="B404" s="40" t="s">
        <v>415</v>
      </c>
      <c r="C404" s="37">
        <v>1294376</v>
      </c>
      <c r="D404" s="37">
        <v>472570</v>
      </c>
      <c r="E404" s="37">
        <v>12203</v>
      </c>
      <c r="F404" s="37">
        <v>34941</v>
      </c>
      <c r="G404" s="37">
        <v>38193</v>
      </c>
      <c r="H404" s="37">
        <v>11893</v>
      </c>
      <c r="I404" s="37">
        <v>47296</v>
      </c>
      <c r="J404" s="37">
        <v>2267</v>
      </c>
      <c r="K404" s="37">
        <v>0</v>
      </c>
      <c r="L404" s="37">
        <v>105251</v>
      </c>
      <c r="M404" s="38">
        <v>0</v>
      </c>
      <c r="N404" s="15">
        <f t="shared" si="6"/>
        <v>2018990</v>
      </c>
    </row>
    <row r="405" spans="1:14" x14ac:dyDescent="0.25">
      <c r="A405" s="20">
        <v>402</v>
      </c>
      <c r="B405" s="40" t="s">
        <v>416</v>
      </c>
      <c r="C405" s="37">
        <v>96330</v>
      </c>
      <c r="D405" s="37">
        <v>40671</v>
      </c>
      <c r="E405" s="37">
        <v>1540</v>
      </c>
      <c r="F405" s="37">
        <v>4778</v>
      </c>
      <c r="G405" s="37">
        <v>1812</v>
      </c>
      <c r="H405" s="37">
        <v>549</v>
      </c>
      <c r="I405" s="37">
        <v>1329</v>
      </c>
      <c r="J405" s="37">
        <v>276</v>
      </c>
      <c r="K405" s="37">
        <v>0</v>
      </c>
      <c r="L405" s="37">
        <v>0</v>
      </c>
      <c r="M405" s="38">
        <v>0</v>
      </c>
      <c r="N405" s="15">
        <f t="shared" si="6"/>
        <v>147285</v>
      </c>
    </row>
    <row r="406" spans="1:14" x14ac:dyDescent="0.25">
      <c r="A406" s="20">
        <v>403</v>
      </c>
      <c r="B406" s="40" t="s">
        <v>417</v>
      </c>
      <c r="C406" s="37">
        <v>216568</v>
      </c>
      <c r="D406" s="37">
        <v>95909</v>
      </c>
      <c r="E406" s="37">
        <v>2366</v>
      </c>
      <c r="F406" s="37">
        <v>6874</v>
      </c>
      <c r="G406" s="37">
        <v>4535</v>
      </c>
      <c r="H406" s="37">
        <v>1884</v>
      </c>
      <c r="I406" s="37">
        <v>6656</v>
      </c>
      <c r="J406" s="37">
        <v>386</v>
      </c>
      <c r="K406" s="37">
        <v>0</v>
      </c>
      <c r="L406" s="37">
        <v>0</v>
      </c>
      <c r="M406" s="38">
        <v>0</v>
      </c>
      <c r="N406" s="15">
        <f t="shared" si="6"/>
        <v>335178</v>
      </c>
    </row>
    <row r="407" spans="1:14" x14ac:dyDescent="0.25">
      <c r="A407" s="20">
        <v>404</v>
      </c>
      <c r="B407" s="40" t="s">
        <v>418</v>
      </c>
      <c r="C407" s="37">
        <v>115824</v>
      </c>
      <c r="D407" s="37">
        <v>60185</v>
      </c>
      <c r="E407" s="37">
        <v>1561</v>
      </c>
      <c r="F407" s="37">
        <v>4590</v>
      </c>
      <c r="G407" s="37">
        <v>1145</v>
      </c>
      <c r="H407" s="37">
        <v>887</v>
      </c>
      <c r="I407" s="37">
        <v>2338</v>
      </c>
      <c r="J407" s="37">
        <v>261</v>
      </c>
      <c r="K407" s="37">
        <v>0</v>
      </c>
      <c r="L407" s="37">
        <v>6119</v>
      </c>
      <c r="M407" s="38">
        <v>0</v>
      </c>
      <c r="N407" s="15">
        <f t="shared" si="6"/>
        <v>192910</v>
      </c>
    </row>
    <row r="408" spans="1:14" x14ac:dyDescent="0.25">
      <c r="A408" s="20">
        <v>405</v>
      </c>
      <c r="B408" s="40" t="s">
        <v>419</v>
      </c>
      <c r="C408" s="37">
        <v>180832</v>
      </c>
      <c r="D408" s="37">
        <v>72386</v>
      </c>
      <c r="E408" s="37">
        <v>2168</v>
      </c>
      <c r="F408" s="37">
        <v>6583</v>
      </c>
      <c r="G408" s="37">
        <v>3489</v>
      </c>
      <c r="H408" s="37">
        <v>1371</v>
      </c>
      <c r="I408" s="37">
        <v>4312</v>
      </c>
      <c r="J408" s="37">
        <v>414</v>
      </c>
      <c r="K408" s="37">
        <v>0</v>
      </c>
      <c r="L408" s="37">
        <v>0</v>
      </c>
      <c r="M408" s="38">
        <v>0</v>
      </c>
      <c r="N408" s="15">
        <f t="shared" si="6"/>
        <v>271555</v>
      </c>
    </row>
    <row r="409" spans="1:14" x14ac:dyDescent="0.25">
      <c r="A409" s="20">
        <v>406</v>
      </c>
      <c r="B409" s="40" t="s">
        <v>420</v>
      </c>
      <c r="C409" s="37">
        <v>950880</v>
      </c>
      <c r="D409" s="37">
        <v>253293</v>
      </c>
      <c r="E409" s="37">
        <v>12706</v>
      </c>
      <c r="F409" s="37">
        <v>39332</v>
      </c>
      <c r="G409" s="37">
        <v>43404</v>
      </c>
      <c r="H409" s="37">
        <v>6457</v>
      </c>
      <c r="I409" s="37">
        <v>25308</v>
      </c>
      <c r="J409" s="37">
        <v>2298</v>
      </c>
      <c r="K409" s="37">
        <v>0</v>
      </c>
      <c r="L409" s="37">
        <v>0</v>
      </c>
      <c r="M409" s="38">
        <v>0</v>
      </c>
      <c r="N409" s="15">
        <f t="shared" si="6"/>
        <v>1333678</v>
      </c>
    </row>
    <row r="410" spans="1:14" x14ac:dyDescent="0.25">
      <c r="A410" s="20">
        <v>407</v>
      </c>
      <c r="B410" s="40" t="s">
        <v>421</v>
      </c>
      <c r="C410" s="37">
        <v>390488</v>
      </c>
      <c r="D410" s="37">
        <v>72076</v>
      </c>
      <c r="E410" s="37">
        <v>5105</v>
      </c>
      <c r="F410" s="37">
        <v>15629</v>
      </c>
      <c r="G410" s="37">
        <v>17996</v>
      </c>
      <c r="H410" s="37">
        <v>2632</v>
      </c>
      <c r="I410" s="37">
        <v>11022</v>
      </c>
      <c r="J410" s="37">
        <v>911</v>
      </c>
      <c r="K410" s="37">
        <v>0</v>
      </c>
      <c r="L410" s="37">
        <v>3628</v>
      </c>
      <c r="M410" s="38">
        <v>0</v>
      </c>
      <c r="N410" s="15">
        <f t="shared" si="6"/>
        <v>519487</v>
      </c>
    </row>
    <row r="411" spans="1:14" x14ac:dyDescent="0.25">
      <c r="A411" s="20">
        <v>408</v>
      </c>
      <c r="B411" s="40" t="s">
        <v>422</v>
      </c>
      <c r="C411" s="37">
        <v>79954</v>
      </c>
      <c r="D411" s="37">
        <v>50485</v>
      </c>
      <c r="E411" s="37">
        <v>1222</v>
      </c>
      <c r="F411" s="37">
        <v>3817</v>
      </c>
      <c r="G411" s="37">
        <v>783</v>
      </c>
      <c r="H411" s="37">
        <v>468</v>
      </c>
      <c r="I411" s="37">
        <v>895</v>
      </c>
      <c r="J411" s="37">
        <v>219</v>
      </c>
      <c r="K411" s="37">
        <v>0</v>
      </c>
      <c r="L411" s="37">
        <v>4073</v>
      </c>
      <c r="M411" s="38">
        <v>0</v>
      </c>
      <c r="N411" s="15">
        <f t="shared" si="6"/>
        <v>141916</v>
      </c>
    </row>
    <row r="412" spans="1:14" x14ac:dyDescent="0.25">
      <c r="A412" s="20">
        <v>409</v>
      </c>
      <c r="B412" s="40" t="s">
        <v>423</v>
      </c>
      <c r="C412" s="37">
        <v>1006656</v>
      </c>
      <c r="D412" s="37">
        <v>182315</v>
      </c>
      <c r="E412" s="37">
        <v>9363</v>
      </c>
      <c r="F412" s="37">
        <v>19500</v>
      </c>
      <c r="G412" s="37">
        <v>12008</v>
      </c>
      <c r="H412" s="37">
        <v>12574</v>
      </c>
      <c r="I412" s="37">
        <v>45504</v>
      </c>
      <c r="J412" s="37">
        <v>1102</v>
      </c>
      <c r="K412" s="37">
        <v>0</v>
      </c>
      <c r="L412" s="37">
        <v>206800</v>
      </c>
      <c r="M412" s="38">
        <v>0</v>
      </c>
      <c r="N412" s="15">
        <f t="shared" si="6"/>
        <v>1495822</v>
      </c>
    </row>
    <row r="413" spans="1:14" x14ac:dyDescent="0.25">
      <c r="A413" s="20">
        <v>410</v>
      </c>
      <c r="B413" s="40" t="s">
        <v>424</v>
      </c>
      <c r="C413" s="37">
        <v>200640</v>
      </c>
      <c r="D413" s="37">
        <v>62769</v>
      </c>
      <c r="E413" s="37">
        <v>2984</v>
      </c>
      <c r="F413" s="37">
        <v>9116</v>
      </c>
      <c r="G413" s="37">
        <v>5494</v>
      </c>
      <c r="H413" s="37">
        <v>1272</v>
      </c>
      <c r="I413" s="37">
        <v>4181</v>
      </c>
      <c r="J413" s="37">
        <v>583</v>
      </c>
      <c r="K413" s="37">
        <v>0</v>
      </c>
      <c r="L413" s="37">
        <v>4628</v>
      </c>
      <c r="M413" s="38">
        <v>0</v>
      </c>
      <c r="N413" s="15">
        <f t="shared" si="6"/>
        <v>291667</v>
      </c>
    </row>
    <row r="414" spans="1:14" x14ac:dyDescent="0.25">
      <c r="A414" s="20">
        <v>411</v>
      </c>
      <c r="B414" s="40" t="s">
        <v>425</v>
      </c>
      <c r="C414" s="37">
        <v>90144</v>
      </c>
      <c r="D414" s="37">
        <v>50728</v>
      </c>
      <c r="E414" s="37">
        <v>1469</v>
      </c>
      <c r="F414" s="37">
        <v>4571</v>
      </c>
      <c r="G414" s="37">
        <v>1267</v>
      </c>
      <c r="H414" s="37">
        <v>496</v>
      </c>
      <c r="I414" s="37">
        <v>1025</v>
      </c>
      <c r="J414" s="37">
        <v>262</v>
      </c>
      <c r="K414" s="37">
        <v>0</v>
      </c>
      <c r="L414" s="37">
        <v>0</v>
      </c>
      <c r="M414" s="38">
        <v>0</v>
      </c>
      <c r="N414" s="15">
        <f t="shared" si="6"/>
        <v>149962</v>
      </c>
    </row>
    <row r="415" spans="1:14" x14ac:dyDescent="0.25">
      <c r="A415" s="20">
        <v>412</v>
      </c>
      <c r="B415" s="40" t="s">
        <v>426</v>
      </c>
      <c r="C415" s="37">
        <v>267052</v>
      </c>
      <c r="D415" s="37">
        <v>78675</v>
      </c>
      <c r="E415" s="37">
        <v>3114</v>
      </c>
      <c r="F415" s="37">
        <v>10519</v>
      </c>
      <c r="G415" s="37">
        <v>6030</v>
      </c>
      <c r="H415" s="37">
        <v>1654</v>
      </c>
      <c r="I415" s="37">
        <v>4756</v>
      </c>
      <c r="J415" s="37">
        <v>528</v>
      </c>
      <c r="K415" s="37">
        <v>0</v>
      </c>
      <c r="L415" s="37">
        <v>0</v>
      </c>
      <c r="M415" s="38">
        <v>0</v>
      </c>
      <c r="N415" s="15">
        <f t="shared" si="6"/>
        <v>372328</v>
      </c>
    </row>
    <row r="416" spans="1:14" x14ac:dyDescent="0.25">
      <c r="A416" s="20">
        <v>413</v>
      </c>
      <c r="B416" s="40" t="s">
        <v>427</v>
      </c>
      <c r="C416" s="37">
        <v>9335390</v>
      </c>
      <c r="D416" s="37">
        <v>2519180</v>
      </c>
      <c r="E416" s="37">
        <v>87772</v>
      </c>
      <c r="F416" s="37">
        <v>224727</v>
      </c>
      <c r="G416" s="37">
        <v>68554</v>
      </c>
      <c r="H416" s="37">
        <v>93921</v>
      </c>
      <c r="I416" s="37">
        <v>292967</v>
      </c>
      <c r="J416" s="37">
        <v>16133</v>
      </c>
      <c r="K416" s="37">
        <v>0</v>
      </c>
      <c r="L416" s="37">
        <v>3616238</v>
      </c>
      <c r="M416" s="38">
        <v>0</v>
      </c>
      <c r="N416" s="15">
        <f t="shared" si="6"/>
        <v>16254882</v>
      </c>
    </row>
    <row r="417" spans="1:14" x14ac:dyDescent="0.25">
      <c r="A417" s="20">
        <v>414</v>
      </c>
      <c r="B417" s="40" t="s">
        <v>428</v>
      </c>
      <c r="C417" s="37">
        <v>484576</v>
      </c>
      <c r="D417" s="37">
        <v>154167</v>
      </c>
      <c r="E417" s="37">
        <v>6076</v>
      </c>
      <c r="F417" s="37">
        <v>18959</v>
      </c>
      <c r="G417" s="37">
        <v>19580</v>
      </c>
      <c r="H417" s="37">
        <v>3385</v>
      </c>
      <c r="I417" s="37">
        <v>14156</v>
      </c>
      <c r="J417" s="37">
        <v>1112</v>
      </c>
      <c r="K417" s="37">
        <v>0</v>
      </c>
      <c r="L417" s="37">
        <v>0</v>
      </c>
      <c r="M417" s="38">
        <v>0</v>
      </c>
      <c r="N417" s="15">
        <f t="shared" si="6"/>
        <v>702011</v>
      </c>
    </row>
    <row r="418" spans="1:14" x14ac:dyDescent="0.25">
      <c r="A418" s="20">
        <v>415</v>
      </c>
      <c r="B418" s="40" t="s">
        <v>429</v>
      </c>
      <c r="C418" s="37">
        <v>231532</v>
      </c>
      <c r="D418" s="37">
        <v>91914</v>
      </c>
      <c r="E418" s="37">
        <v>3193</v>
      </c>
      <c r="F418" s="37">
        <v>9805</v>
      </c>
      <c r="G418" s="37">
        <v>8480</v>
      </c>
      <c r="H418" s="37">
        <v>1567</v>
      </c>
      <c r="I418" s="37">
        <v>6142</v>
      </c>
      <c r="J418" s="37">
        <v>571</v>
      </c>
      <c r="K418" s="37">
        <v>0</v>
      </c>
      <c r="L418" s="37">
        <v>32373</v>
      </c>
      <c r="M418" s="38">
        <v>0</v>
      </c>
      <c r="N418" s="15">
        <f t="shared" si="6"/>
        <v>385577</v>
      </c>
    </row>
    <row r="419" spans="1:14" x14ac:dyDescent="0.25">
      <c r="A419" s="20">
        <v>416</v>
      </c>
      <c r="B419" s="40" t="s">
        <v>430</v>
      </c>
      <c r="C419" s="37">
        <v>93298</v>
      </c>
      <c r="D419" s="37">
        <v>54003</v>
      </c>
      <c r="E419" s="37">
        <v>1582</v>
      </c>
      <c r="F419" s="37">
        <v>4949</v>
      </c>
      <c r="G419" s="37">
        <v>862</v>
      </c>
      <c r="H419" s="37">
        <v>478</v>
      </c>
      <c r="I419" s="37">
        <v>636</v>
      </c>
      <c r="J419" s="37">
        <v>285</v>
      </c>
      <c r="K419" s="37">
        <v>0</v>
      </c>
      <c r="L419" s="37">
        <v>0</v>
      </c>
      <c r="M419" s="38">
        <v>0</v>
      </c>
      <c r="N419" s="15">
        <f t="shared" si="6"/>
        <v>156093</v>
      </c>
    </row>
    <row r="420" spans="1:14" x14ac:dyDescent="0.25">
      <c r="A420" s="20">
        <v>417</v>
      </c>
      <c r="B420" s="40" t="s">
        <v>431</v>
      </c>
      <c r="C420" s="37">
        <v>486066</v>
      </c>
      <c r="D420" s="37">
        <v>225258</v>
      </c>
      <c r="E420" s="37">
        <v>6339</v>
      </c>
      <c r="F420" s="37">
        <v>19505</v>
      </c>
      <c r="G420" s="37">
        <v>15902</v>
      </c>
      <c r="H420" s="37">
        <v>3401</v>
      </c>
      <c r="I420" s="37">
        <v>12792</v>
      </c>
      <c r="J420" s="37">
        <v>1174</v>
      </c>
      <c r="K420" s="37">
        <v>0</v>
      </c>
      <c r="L420" s="37">
        <v>0</v>
      </c>
      <c r="M420" s="38">
        <v>0</v>
      </c>
      <c r="N420" s="15">
        <f t="shared" si="6"/>
        <v>770437</v>
      </c>
    </row>
    <row r="421" spans="1:14" x14ac:dyDescent="0.25">
      <c r="A421" s="20">
        <v>418</v>
      </c>
      <c r="B421" s="40" t="s">
        <v>432</v>
      </c>
      <c r="C421" s="37">
        <v>502206</v>
      </c>
      <c r="D421" s="37">
        <v>199993</v>
      </c>
      <c r="E421" s="37">
        <v>6134</v>
      </c>
      <c r="F421" s="37">
        <v>17456</v>
      </c>
      <c r="G421" s="37">
        <v>20593</v>
      </c>
      <c r="H421" s="37">
        <v>4132</v>
      </c>
      <c r="I421" s="37">
        <v>18414</v>
      </c>
      <c r="J421" s="37">
        <v>1428</v>
      </c>
      <c r="K421" s="37">
        <v>0</v>
      </c>
      <c r="L421" s="37">
        <v>0</v>
      </c>
      <c r="M421" s="38">
        <v>0</v>
      </c>
      <c r="N421" s="15">
        <f t="shared" si="6"/>
        <v>770356</v>
      </c>
    </row>
    <row r="422" spans="1:14" x14ac:dyDescent="0.25">
      <c r="A422" s="20">
        <v>419</v>
      </c>
      <c r="B422" s="40" t="s">
        <v>433</v>
      </c>
      <c r="C422" s="37">
        <v>86726</v>
      </c>
      <c r="D422" s="37">
        <v>49892</v>
      </c>
      <c r="E422" s="37">
        <v>1402</v>
      </c>
      <c r="F422" s="37">
        <v>4391</v>
      </c>
      <c r="G422" s="37">
        <v>776</v>
      </c>
      <c r="H422" s="37">
        <v>468</v>
      </c>
      <c r="I422" s="37">
        <v>744</v>
      </c>
      <c r="J422" s="37">
        <v>262</v>
      </c>
      <c r="K422" s="37">
        <v>0</v>
      </c>
      <c r="L422" s="37">
        <v>0</v>
      </c>
      <c r="M422" s="38">
        <v>0</v>
      </c>
      <c r="N422" s="15">
        <f t="shared" si="6"/>
        <v>144661</v>
      </c>
    </row>
    <row r="423" spans="1:14" x14ac:dyDescent="0.25">
      <c r="A423" s="20">
        <v>420</v>
      </c>
      <c r="B423" s="40" t="s">
        <v>434</v>
      </c>
      <c r="C423" s="37">
        <v>142932</v>
      </c>
      <c r="D423" s="37">
        <v>47883</v>
      </c>
      <c r="E423" s="37">
        <v>2066</v>
      </c>
      <c r="F423" s="37">
        <v>6577</v>
      </c>
      <c r="G423" s="37">
        <v>3340</v>
      </c>
      <c r="H423" s="37">
        <v>826</v>
      </c>
      <c r="I423" s="37">
        <v>2255</v>
      </c>
      <c r="J423" s="37">
        <v>394</v>
      </c>
      <c r="K423" s="37">
        <v>0</v>
      </c>
      <c r="L423" s="37">
        <v>0</v>
      </c>
      <c r="M423" s="38">
        <v>0</v>
      </c>
      <c r="N423" s="15">
        <f t="shared" si="6"/>
        <v>206273</v>
      </c>
    </row>
    <row r="424" spans="1:14" x14ac:dyDescent="0.25">
      <c r="A424" s="20">
        <v>421</v>
      </c>
      <c r="B424" s="40" t="s">
        <v>435</v>
      </c>
      <c r="C424" s="37">
        <v>413778</v>
      </c>
      <c r="D424" s="37">
        <v>181407</v>
      </c>
      <c r="E424" s="37">
        <v>5873</v>
      </c>
      <c r="F424" s="37">
        <v>18202</v>
      </c>
      <c r="G424" s="37">
        <v>7141</v>
      </c>
      <c r="H424" s="37">
        <v>2628</v>
      </c>
      <c r="I424" s="37">
        <v>7094</v>
      </c>
      <c r="J424" s="37">
        <v>1143</v>
      </c>
      <c r="K424" s="37">
        <v>0</v>
      </c>
      <c r="L424" s="37">
        <v>0</v>
      </c>
      <c r="M424" s="38">
        <v>0</v>
      </c>
      <c r="N424" s="15">
        <f t="shared" si="6"/>
        <v>637266</v>
      </c>
    </row>
    <row r="425" spans="1:14" x14ac:dyDescent="0.25">
      <c r="A425" s="20">
        <v>422</v>
      </c>
      <c r="B425" s="40" t="s">
        <v>436</v>
      </c>
      <c r="C425" s="37">
        <v>113094</v>
      </c>
      <c r="D425" s="37">
        <v>44585</v>
      </c>
      <c r="E425" s="37">
        <v>1533</v>
      </c>
      <c r="F425" s="37">
        <v>4773</v>
      </c>
      <c r="G425" s="37">
        <v>976</v>
      </c>
      <c r="H425" s="37">
        <v>756</v>
      </c>
      <c r="I425" s="37">
        <v>1683</v>
      </c>
      <c r="J425" s="37">
        <v>258</v>
      </c>
      <c r="K425" s="37">
        <v>0</v>
      </c>
      <c r="L425" s="37">
        <v>0</v>
      </c>
      <c r="M425" s="38">
        <v>0</v>
      </c>
      <c r="N425" s="15">
        <f t="shared" si="6"/>
        <v>167658</v>
      </c>
    </row>
    <row r="426" spans="1:14" x14ac:dyDescent="0.25">
      <c r="A426" s="20">
        <v>423</v>
      </c>
      <c r="B426" s="40" t="s">
        <v>437</v>
      </c>
      <c r="C426" s="37">
        <v>80560</v>
      </c>
      <c r="D426" s="37">
        <v>33411</v>
      </c>
      <c r="E426" s="37">
        <v>1336</v>
      </c>
      <c r="F426" s="37">
        <v>4129</v>
      </c>
      <c r="G426" s="37">
        <v>792</v>
      </c>
      <c r="H426" s="37">
        <v>447</v>
      </c>
      <c r="I426" s="37">
        <v>746</v>
      </c>
      <c r="J426" s="37">
        <v>237</v>
      </c>
      <c r="K426" s="37">
        <v>0</v>
      </c>
      <c r="L426" s="37">
        <v>0</v>
      </c>
      <c r="M426" s="38">
        <v>0</v>
      </c>
      <c r="N426" s="15">
        <f t="shared" si="6"/>
        <v>121658</v>
      </c>
    </row>
    <row r="427" spans="1:14" x14ac:dyDescent="0.25">
      <c r="A427" s="20">
        <v>424</v>
      </c>
      <c r="B427" s="40" t="s">
        <v>438</v>
      </c>
      <c r="C427" s="37">
        <v>230406</v>
      </c>
      <c r="D427" s="37">
        <v>172283</v>
      </c>
      <c r="E427" s="37">
        <v>3359</v>
      </c>
      <c r="F427" s="37">
        <v>10451</v>
      </c>
      <c r="G427" s="37">
        <v>7004</v>
      </c>
      <c r="H427" s="37">
        <v>1432</v>
      </c>
      <c r="I427" s="37">
        <v>4733</v>
      </c>
      <c r="J427" s="37">
        <v>604</v>
      </c>
      <c r="K427" s="37">
        <v>0</v>
      </c>
      <c r="L427" s="37">
        <v>0</v>
      </c>
      <c r="M427" s="38">
        <v>0</v>
      </c>
      <c r="N427" s="15">
        <f t="shared" si="6"/>
        <v>430272</v>
      </c>
    </row>
    <row r="428" spans="1:14" x14ac:dyDescent="0.25">
      <c r="A428" s="20">
        <v>425</v>
      </c>
      <c r="B428" s="40" t="s">
        <v>439</v>
      </c>
      <c r="C428" s="37">
        <v>202616</v>
      </c>
      <c r="D428" s="37">
        <v>79810</v>
      </c>
      <c r="E428" s="37">
        <v>2619</v>
      </c>
      <c r="F428" s="37">
        <v>7804</v>
      </c>
      <c r="G428" s="37">
        <v>3575</v>
      </c>
      <c r="H428" s="37">
        <v>1547</v>
      </c>
      <c r="I428" s="37">
        <v>4650</v>
      </c>
      <c r="J428" s="37">
        <v>441</v>
      </c>
      <c r="K428" s="37">
        <v>0</v>
      </c>
      <c r="L428" s="37">
        <v>0</v>
      </c>
      <c r="M428" s="38">
        <v>0</v>
      </c>
      <c r="N428" s="15">
        <f t="shared" si="6"/>
        <v>303062</v>
      </c>
    </row>
    <row r="429" spans="1:14" x14ac:dyDescent="0.25">
      <c r="A429" s="20">
        <v>426</v>
      </c>
      <c r="B429" s="40" t="s">
        <v>440</v>
      </c>
      <c r="C429" s="37">
        <v>403136</v>
      </c>
      <c r="D429" s="37">
        <v>73972</v>
      </c>
      <c r="E429" s="37">
        <v>5425</v>
      </c>
      <c r="F429" s="37">
        <v>16597</v>
      </c>
      <c r="G429" s="37">
        <v>16055</v>
      </c>
      <c r="H429" s="37">
        <v>2814</v>
      </c>
      <c r="I429" s="37">
        <v>11060</v>
      </c>
      <c r="J429" s="37">
        <v>950</v>
      </c>
      <c r="K429" s="37">
        <v>0</v>
      </c>
      <c r="L429" s="37">
        <v>0</v>
      </c>
      <c r="M429" s="38">
        <v>0</v>
      </c>
      <c r="N429" s="15">
        <f t="shared" si="6"/>
        <v>530009</v>
      </c>
    </row>
    <row r="430" spans="1:14" x14ac:dyDescent="0.25">
      <c r="A430" s="20">
        <v>427</v>
      </c>
      <c r="B430" s="40" t="s">
        <v>441</v>
      </c>
      <c r="C430" s="37">
        <v>589080</v>
      </c>
      <c r="D430" s="37">
        <v>151402</v>
      </c>
      <c r="E430" s="37">
        <v>7056</v>
      </c>
      <c r="F430" s="37">
        <v>21529</v>
      </c>
      <c r="G430" s="37">
        <v>28673</v>
      </c>
      <c r="H430" s="37">
        <v>4451</v>
      </c>
      <c r="I430" s="37">
        <v>20678</v>
      </c>
      <c r="J430" s="37">
        <v>1290</v>
      </c>
      <c r="K430" s="37">
        <v>0</v>
      </c>
      <c r="L430" s="37">
        <v>0</v>
      </c>
      <c r="M430" s="38">
        <v>0</v>
      </c>
      <c r="N430" s="15">
        <f t="shared" si="6"/>
        <v>824159</v>
      </c>
    </row>
    <row r="431" spans="1:14" x14ac:dyDescent="0.25">
      <c r="A431" s="20">
        <v>428</v>
      </c>
      <c r="B431" s="40" t="s">
        <v>442</v>
      </c>
      <c r="C431" s="37">
        <v>139188</v>
      </c>
      <c r="D431" s="37">
        <v>54904</v>
      </c>
      <c r="E431" s="37">
        <v>2172</v>
      </c>
      <c r="F431" s="37">
        <v>6717</v>
      </c>
      <c r="G431" s="37">
        <v>3515</v>
      </c>
      <c r="H431" s="37">
        <v>823</v>
      </c>
      <c r="I431" s="37">
        <v>2335</v>
      </c>
      <c r="J431" s="37">
        <v>388</v>
      </c>
      <c r="K431" s="37">
        <v>0</v>
      </c>
      <c r="L431" s="37">
        <v>0</v>
      </c>
      <c r="M431" s="38">
        <v>0</v>
      </c>
      <c r="N431" s="15">
        <f t="shared" si="6"/>
        <v>210042</v>
      </c>
    </row>
    <row r="432" spans="1:14" x14ac:dyDescent="0.25">
      <c r="A432" s="20">
        <v>429</v>
      </c>
      <c r="B432" s="40" t="s">
        <v>443</v>
      </c>
      <c r="C432" s="37">
        <v>126558</v>
      </c>
      <c r="D432" s="37">
        <v>51182</v>
      </c>
      <c r="E432" s="37">
        <v>2015</v>
      </c>
      <c r="F432" s="37">
        <v>6256</v>
      </c>
      <c r="G432" s="37">
        <v>2689</v>
      </c>
      <c r="H432" s="37">
        <v>720</v>
      </c>
      <c r="I432" s="37">
        <v>1786</v>
      </c>
      <c r="J432" s="37">
        <v>369</v>
      </c>
      <c r="K432" s="37">
        <v>0</v>
      </c>
      <c r="L432" s="37">
        <v>0</v>
      </c>
      <c r="M432" s="38">
        <v>0</v>
      </c>
      <c r="N432" s="15">
        <f t="shared" si="6"/>
        <v>191575</v>
      </c>
    </row>
    <row r="433" spans="1:14" x14ac:dyDescent="0.25">
      <c r="A433" s="20">
        <v>430</v>
      </c>
      <c r="B433" s="40" t="s">
        <v>444</v>
      </c>
      <c r="C433" s="37">
        <v>75436</v>
      </c>
      <c r="D433" s="37">
        <v>44743</v>
      </c>
      <c r="E433" s="37">
        <v>1263</v>
      </c>
      <c r="F433" s="37">
        <v>3936</v>
      </c>
      <c r="G433" s="37">
        <v>667</v>
      </c>
      <c r="H433" s="37">
        <v>402</v>
      </c>
      <c r="I433" s="37">
        <v>564</v>
      </c>
      <c r="J433" s="37">
        <v>223</v>
      </c>
      <c r="K433" s="37">
        <v>0</v>
      </c>
      <c r="L433" s="37">
        <v>0</v>
      </c>
      <c r="M433" s="38">
        <v>0</v>
      </c>
      <c r="N433" s="15">
        <f t="shared" si="6"/>
        <v>127234</v>
      </c>
    </row>
    <row r="434" spans="1:14" x14ac:dyDescent="0.25">
      <c r="A434" s="20">
        <v>431</v>
      </c>
      <c r="B434" s="40" t="s">
        <v>445</v>
      </c>
      <c r="C434" s="37">
        <v>105678</v>
      </c>
      <c r="D434" s="37">
        <v>43600</v>
      </c>
      <c r="E434" s="37">
        <v>1543</v>
      </c>
      <c r="F434" s="37">
        <v>4813</v>
      </c>
      <c r="G434" s="37">
        <v>2846</v>
      </c>
      <c r="H434" s="37">
        <v>651</v>
      </c>
      <c r="I434" s="37">
        <v>2081</v>
      </c>
      <c r="J434" s="37">
        <v>277</v>
      </c>
      <c r="K434" s="37">
        <v>0</v>
      </c>
      <c r="L434" s="37">
        <v>0</v>
      </c>
      <c r="M434" s="38">
        <v>0</v>
      </c>
      <c r="N434" s="15">
        <f t="shared" si="6"/>
        <v>161489</v>
      </c>
    </row>
    <row r="435" spans="1:14" x14ac:dyDescent="0.25">
      <c r="A435" s="20">
        <v>432</v>
      </c>
      <c r="B435" s="40" t="s">
        <v>446</v>
      </c>
      <c r="C435" s="37">
        <v>113402</v>
      </c>
      <c r="D435" s="37">
        <v>56214</v>
      </c>
      <c r="E435" s="37">
        <v>1801</v>
      </c>
      <c r="F435" s="37">
        <v>5572</v>
      </c>
      <c r="G435" s="37">
        <v>1375</v>
      </c>
      <c r="H435" s="37">
        <v>655</v>
      </c>
      <c r="I435" s="37">
        <v>1356</v>
      </c>
      <c r="J435" s="37">
        <v>330</v>
      </c>
      <c r="K435" s="37">
        <v>0</v>
      </c>
      <c r="L435" s="37">
        <v>5994</v>
      </c>
      <c r="M435" s="38">
        <v>0</v>
      </c>
      <c r="N435" s="15">
        <f t="shared" si="6"/>
        <v>186699</v>
      </c>
    </row>
    <row r="436" spans="1:14" x14ac:dyDescent="0.25">
      <c r="A436" s="20">
        <v>433</v>
      </c>
      <c r="B436" s="40" t="s">
        <v>447</v>
      </c>
      <c r="C436" s="37">
        <v>163480</v>
      </c>
      <c r="D436" s="37">
        <v>48130</v>
      </c>
      <c r="E436" s="37">
        <v>2428</v>
      </c>
      <c r="F436" s="37">
        <v>7464</v>
      </c>
      <c r="G436" s="37">
        <v>5033</v>
      </c>
      <c r="H436" s="37">
        <v>1036</v>
      </c>
      <c r="I436" s="37">
        <v>3302</v>
      </c>
      <c r="J436" s="37">
        <v>432</v>
      </c>
      <c r="K436" s="37">
        <v>0</v>
      </c>
      <c r="L436" s="37">
        <v>27624</v>
      </c>
      <c r="M436" s="38">
        <v>0</v>
      </c>
      <c r="N436" s="15">
        <f t="shared" si="6"/>
        <v>258929</v>
      </c>
    </row>
    <row r="437" spans="1:14" x14ac:dyDescent="0.25">
      <c r="A437" s="20">
        <v>434</v>
      </c>
      <c r="B437" s="40" t="s">
        <v>448</v>
      </c>
      <c r="C437" s="37">
        <v>251624</v>
      </c>
      <c r="D437" s="37">
        <v>67452</v>
      </c>
      <c r="E437" s="37">
        <v>3269</v>
      </c>
      <c r="F437" s="37">
        <v>10476</v>
      </c>
      <c r="G437" s="37">
        <v>7626</v>
      </c>
      <c r="H437" s="37">
        <v>1599</v>
      </c>
      <c r="I437" s="37">
        <v>5415</v>
      </c>
      <c r="J437" s="37">
        <v>597</v>
      </c>
      <c r="K437" s="37">
        <v>0</v>
      </c>
      <c r="L437" s="37">
        <v>0</v>
      </c>
      <c r="M437" s="38">
        <v>0</v>
      </c>
      <c r="N437" s="15">
        <f t="shared" si="6"/>
        <v>348058</v>
      </c>
    </row>
    <row r="438" spans="1:14" x14ac:dyDescent="0.25">
      <c r="A438" s="20">
        <v>435</v>
      </c>
      <c r="B438" s="40" t="s">
        <v>449</v>
      </c>
      <c r="C438" s="37">
        <v>197638</v>
      </c>
      <c r="D438" s="37">
        <v>76514</v>
      </c>
      <c r="E438" s="37">
        <v>2715</v>
      </c>
      <c r="F438" s="37">
        <v>8437</v>
      </c>
      <c r="G438" s="37">
        <v>6673</v>
      </c>
      <c r="H438" s="37">
        <v>1302</v>
      </c>
      <c r="I438" s="37">
        <v>4527</v>
      </c>
      <c r="J438" s="37">
        <v>485</v>
      </c>
      <c r="K438" s="37">
        <v>0</v>
      </c>
      <c r="L438" s="37">
        <v>0</v>
      </c>
      <c r="M438" s="38">
        <v>0</v>
      </c>
      <c r="N438" s="15">
        <f t="shared" si="6"/>
        <v>298291</v>
      </c>
    </row>
    <row r="439" spans="1:14" x14ac:dyDescent="0.25">
      <c r="A439" s="20">
        <v>436</v>
      </c>
      <c r="B439" s="40" t="s">
        <v>450</v>
      </c>
      <c r="C439" s="37">
        <v>100484</v>
      </c>
      <c r="D439" s="37">
        <v>43617</v>
      </c>
      <c r="E439" s="37">
        <v>1625</v>
      </c>
      <c r="F439" s="37">
        <v>5073</v>
      </c>
      <c r="G439" s="37">
        <v>1858</v>
      </c>
      <c r="H439" s="37">
        <v>551</v>
      </c>
      <c r="I439" s="37">
        <v>1191</v>
      </c>
      <c r="J439" s="37">
        <v>293</v>
      </c>
      <c r="K439" s="37">
        <v>0</v>
      </c>
      <c r="L439" s="37">
        <v>0</v>
      </c>
      <c r="M439" s="38">
        <v>0</v>
      </c>
      <c r="N439" s="15">
        <f t="shared" si="6"/>
        <v>154692</v>
      </c>
    </row>
    <row r="440" spans="1:14" x14ac:dyDescent="0.25">
      <c r="A440" s="20">
        <v>437</v>
      </c>
      <c r="B440" s="40" t="s">
        <v>451</v>
      </c>
      <c r="C440" s="37">
        <v>757210</v>
      </c>
      <c r="D440" s="37">
        <v>72143</v>
      </c>
      <c r="E440" s="37">
        <v>7793</v>
      </c>
      <c r="F440" s="37">
        <v>26418</v>
      </c>
      <c r="G440" s="37">
        <v>15676</v>
      </c>
      <c r="H440" s="37">
        <v>5229</v>
      </c>
      <c r="I440" s="37">
        <v>16208</v>
      </c>
      <c r="J440" s="37">
        <v>1217</v>
      </c>
      <c r="K440" s="37">
        <v>0</v>
      </c>
      <c r="L440" s="37">
        <v>8911</v>
      </c>
      <c r="M440" s="38">
        <v>0</v>
      </c>
      <c r="N440" s="15">
        <f t="shared" si="6"/>
        <v>910805</v>
      </c>
    </row>
    <row r="441" spans="1:14" x14ac:dyDescent="0.25">
      <c r="A441" s="20">
        <v>438</v>
      </c>
      <c r="B441" s="40" t="s">
        <v>452</v>
      </c>
      <c r="C441" s="37">
        <v>139138</v>
      </c>
      <c r="D441" s="37">
        <v>52639</v>
      </c>
      <c r="E441" s="37">
        <v>2242</v>
      </c>
      <c r="F441" s="37">
        <v>6859</v>
      </c>
      <c r="G441" s="37">
        <v>3006</v>
      </c>
      <c r="H441" s="37">
        <v>801</v>
      </c>
      <c r="I441" s="37">
        <v>1997</v>
      </c>
      <c r="J441" s="37">
        <v>460</v>
      </c>
      <c r="K441" s="37">
        <v>0</v>
      </c>
      <c r="L441" s="37">
        <v>0</v>
      </c>
      <c r="M441" s="38">
        <v>0</v>
      </c>
      <c r="N441" s="15">
        <f t="shared" si="6"/>
        <v>207142</v>
      </c>
    </row>
    <row r="442" spans="1:14" x14ac:dyDescent="0.25">
      <c r="A442" s="20">
        <v>439</v>
      </c>
      <c r="B442" s="40" t="s">
        <v>453</v>
      </c>
      <c r="C442" s="37">
        <v>1041666</v>
      </c>
      <c r="D442" s="37">
        <v>2386293</v>
      </c>
      <c r="E442" s="37">
        <v>12236</v>
      </c>
      <c r="F442" s="37">
        <v>38065</v>
      </c>
      <c r="G442" s="37">
        <v>45485</v>
      </c>
      <c r="H442" s="37">
        <v>7722</v>
      </c>
      <c r="I442" s="37">
        <v>33163</v>
      </c>
      <c r="J442" s="37">
        <v>2102</v>
      </c>
      <c r="K442" s="37">
        <v>0</v>
      </c>
      <c r="L442" s="37">
        <v>0</v>
      </c>
      <c r="M442" s="38">
        <v>0</v>
      </c>
      <c r="N442" s="15">
        <f t="shared" si="6"/>
        <v>3566732</v>
      </c>
    </row>
    <row r="443" spans="1:14" x14ac:dyDescent="0.25">
      <c r="A443" s="20">
        <v>440</v>
      </c>
      <c r="B443" s="40" t="s">
        <v>454</v>
      </c>
      <c r="C443" s="37">
        <v>109826</v>
      </c>
      <c r="D443" s="37">
        <v>79169</v>
      </c>
      <c r="E443" s="37">
        <v>1707</v>
      </c>
      <c r="F443" s="37">
        <v>5395</v>
      </c>
      <c r="G443" s="37">
        <v>1425</v>
      </c>
      <c r="H443" s="37">
        <v>598</v>
      </c>
      <c r="I443" s="37">
        <v>1135</v>
      </c>
      <c r="J443" s="37">
        <v>323</v>
      </c>
      <c r="K443" s="37">
        <v>0</v>
      </c>
      <c r="L443" s="37">
        <v>27606</v>
      </c>
      <c r="M443" s="38">
        <v>0</v>
      </c>
      <c r="N443" s="15">
        <f t="shared" si="6"/>
        <v>227184</v>
      </c>
    </row>
    <row r="444" spans="1:14" x14ac:dyDescent="0.25">
      <c r="A444" s="20">
        <v>441</v>
      </c>
      <c r="B444" s="40" t="s">
        <v>455</v>
      </c>
      <c r="C444" s="37">
        <v>362568</v>
      </c>
      <c r="D444" s="37">
        <v>141003</v>
      </c>
      <c r="E444" s="37">
        <v>4390</v>
      </c>
      <c r="F444" s="37">
        <v>12493</v>
      </c>
      <c r="G444" s="37">
        <v>14740</v>
      </c>
      <c r="H444" s="37">
        <v>3073</v>
      </c>
      <c r="I444" s="37">
        <v>13275</v>
      </c>
      <c r="J444" s="37">
        <v>837</v>
      </c>
      <c r="K444" s="37">
        <v>0</v>
      </c>
      <c r="L444" s="37">
        <v>15253</v>
      </c>
      <c r="M444" s="38">
        <v>0</v>
      </c>
      <c r="N444" s="15">
        <f t="shared" si="6"/>
        <v>567632</v>
      </c>
    </row>
    <row r="445" spans="1:14" x14ac:dyDescent="0.25">
      <c r="A445" s="20">
        <v>442</v>
      </c>
      <c r="B445" s="40" t="s">
        <v>456</v>
      </c>
      <c r="C445" s="37">
        <v>59808</v>
      </c>
      <c r="D445" s="37">
        <v>34780</v>
      </c>
      <c r="E445" s="37">
        <v>1012</v>
      </c>
      <c r="F445" s="37">
        <v>3174</v>
      </c>
      <c r="G445" s="37">
        <v>412</v>
      </c>
      <c r="H445" s="37">
        <v>303</v>
      </c>
      <c r="I445" s="37">
        <v>358</v>
      </c>
      <c r="J445" s="37">
        <v>185</v>
      </c>
      <c r="K445" s="37">
        <v>0</v>
      </c>
      <c r="L445" s="37">
        <v>0</v>
      </c>
      <c r="M445" s="38">
        <v>0</v>
      </c>
      <c r="N445" s="15">
        <f t="shared" si="6"/>
        <v>100032</v>
      </c>
    </row>
    <row r="446" spans="1:14" x14ac:dyDescent="0.25">
      <c r="A446" s="20">
        <v>443</v>
      </c>
      <c r="B446" s="40" t="s">
        <v>457</v>
      </c>
      <c r="C446" s="37">
        <v>65248</v>
      </c>
      <c r="D446" s="37">
        <v>29988</v>
      </c>
      <c r="E446" s="37">
        <v>970</v>
      </c>
      <c r="F446" s="37">
        <v>3139</v>
      </c>
      <c r="G446" s="37">
        <v>739</v>
      </c>
      <c r="H446" s="37">
        <v>349</v>
      </c>
      <c r="I446" s="37">
        <v>641</v>
      </c>
      <c r="J446" s="37">
        <v>174</v>
      </c>
      <c r="K446" s="37">
        <v>0</v>
      </c>
      <c r="L446" s="37">
        <v>0</v>
      </c>
      <c r="M446" s="38">
        <v>0</v>
      </c>
      <c r="N446" s="15">
        <f t="shared" si="6"/>
        <v>101248</v>
      </c>
    </row>
    <row r="447" spans="1:14" x14ac:dyDescent="0.25">
      <c r="A447" s="20">
        <v>444</v>
      </c>
      <c r="B447" s="40" t="s">
        <v>458</v>
      </c>
      <c r="C447" s="37">
        <v>78310</v>
      </c>
      <c r="D447" s="37">
        <v>38804</v>
      </c>
      <c r="E447" s="37">
        <v>1309</v>
      </c>
      <c r="F447" s="37">
        <v>4114</v>
      </c>
      <c r="G447" s="37">
        <v>685</v>
      </c>
      <c r="H447" s="37">
        <v>399</v>
      </c>
      <c r="I447" s="37">
        <v>530</v>
      </c>
      <c r="J447" s="37">
        <v>240</v>
      </c>
      <c r="K447" s="37">
        <v>0</v>
      </c>
      <c r="L447" s="37">
        <v>0</v>
      </c>
      <c r="M447" s="38">
        <v>0</v>
      </c>
      <c r="N447" s="15">
        <f t="shared" si="6"/>
        <v>124391</v>
      </c>
    </row>
    <row r="448" spans="1:14" x14ac:dyDescent="0.25">
      <c r="A448" s="20">
        <v>445</v>
      </c>
      <c r="B448" s="40" t="s">
        <v>459</v>
      </c>
      <c r="C448" s="37">
        <v>130752</v>
      </c>
      <c r="D448" s="37">
        <v>51739</v>
      </c>
      <c r="E448" s="37">
        <v>2049</v>
      </c>
      <c r="F448" s="37">
        <v>6402</v>
      </c>
      <c r="G448" s="37">
        <v>2656</v>
      </c>
      <c r="H448" s="37">
        <v>743</v>
      </c>
      <c r="I448" s="37">
        <v>1844</v>
      </c>
      <c r="J448" s="37">
        <v>369</v>
      </c>
      <c r="K448" s="37">
        <v>0</v>
      </c>
      <c r="L448" s="37">
        <v>7486</v>
      </c>
      <c r="M448" s="38">
        <v>0</v>
      </c>
      <c r="N448" s="15">
        <f t="shared" si="6"/>
        <v>204040</v>
      </c>
    </row>
    <row r="449" spans="1:14" x14ac:dyDescent="0.25">
      <c r="A449" s="20">
        <v>446</v>
      </c>
      <c r="B449" s="40" t="s">
        <v>460</v>
      </c>
      <c r="C449" s="37">
        <v>332120</v>
      </c>
      <c r="D449" s="37">
        <v>115161</v>
      </c>
      <c r="E449" s="37">
        <v>4281</v>
      </c>
      <c r="F449" s="37">
        <v>12670</v>
      </c>
      <c r="G449" s="37">
        <v>11166</v>
      </c>
      <c r="H449" s="37">
        <v>2548</v>
      </c>
      <c r="I449" s="37">
        <v>9484</v>
      </c>
      <c r="J449" s="37">
        <v>792</v>
      </c>
      <c r="K449" s="37">
        <v>0</v>
      </c>
      <c r="L449" s="37">
        <v>0</v>
      </c>
      <c r="M449" s="38">
        <v>0</v>
      </c>
      <c r="N449" s="15">
        <f t="shared" si="6"/>
        <v>488222</v>
      </c>
    </row>
    <row r="450" spans="1:14" x14ac:dyDescent="0.25">
      <c r="A450" s="20">
        <v>447</v>
      </c>
      <c r="B450" s="40" t="s">
        <v>461</v>
      </c>
      <c r="C450" s="37">
        <v>641644</v>
      </c>
      <c r="D450" s="37">
        <v>394975</v>
      </c>
      <c r="E450" s="37">
        <v>8078</v>
      </c>
      <c r="F450" s="37">
        <v>24400</v>
      </c>
      <c r="G450" s="37">
        <v>28345</v>
      </c>
      <c r="H450" s="37">
        <v>4822</v>
      </c>
      <c r="I450" s="37">
        <v>21164</v>
      </c>
      <c r="J450" s="37">
        <v>1415</v>
      </c>
      <c r="K450" s="37">
        <v>0</v>
      </c>
      <c r="L450" s="37">
        <v>0</v>
      </c>
      <c r="M450" s="38">
        <v>0</v>
      </c>
      <c r="N450" s="15">
        <f t="shared" si="6"/>
        <v>1124843</v>
      </c>
    </row>
    <row r="451" spans="1:14" x14ac:dyDescent="0.25">
      <c r="A451" s="20">
        <v>448</v>
      </c>
      <c r="B451" s="40" t="s">
        <v>462</v>
      </c>
      <c r="C451" s="37">
        <v>135772</v>
      </c>
      <c r="D451" s="37">
        <v>42639</v>
      </c>
      <c r="E451" s="37">
        <v>1970</v>
      </c>
      <c r="F451" s="37">
        <v>6133</v>
      </c>
      <c r="G451" s="37">
        <v>4246</v>
      </c>
      <c r="H451" s="37">
        <v>848</v>
      </c>
      <c r="I451" s="37">
        <v>2772</v>
      </c>
      <c r="J451" s="37">
        <v>348</v>
      </c>
      <c r="K451" s="37">
        <v>0</v>
      </c>
      <c r="L451" s="37">
        <v>0</v>
      </c>
      <c r="M451" s="38">
        <v>0</v>
      </c>
      <c r="N451" s="15">
        <f t="shared" si="6"/>
        <v>194728</v>
      </c>
    </row>
    <row r="452" spans="1:14" x14ac:dyDescent="0.25">
      <c r="A452" s="20">
        <v>449</v>
      </c>
      <c r="B452" s="40" t="s">
        <v>463</v>
      </c>
      <c r="C452" s="37">
        <v>190398</v>
      </c>
      <c r="D452" s="37">
        <v>59774</v>
      </c>
      <c r="E452" s="37">
        <v>2686</v>
      </c>
      <c r="F452" s="37">
        <v>8024</v>
      </c>
      <c r="G452" s="37">
        <v>4939</v>
      </c>
      <c r="H452" s="37">
        <v>1350</v>
      </c>
      <c r="I452" s="37">
        <v>4501</v>
      </c>
      <c r="J452" s="37">
        <v>496</v>
      </c>
      <c r="K452" s="37">
        <v>0</v>
      </c>
      <c r="L452" s="37">
        <v>0</v>
      </c>
      <c r="M452" s="38">
        <v>0</v>
      </c>
      <c r="N452" s="15">
        <f t="shared" si="6"/>
        <v>272168</v>
      </c>
    </row>
    <row r="453" spans="1:14" x14ac:dyDescent="0.25">
      <c r="A453" s="20">
        <v>450</v>
      </c>
      <c r="B453" s="40" t="s">
        <v>464</v>
      </c>
      <c r="C453" s="37">
        <v>576480</v>
      </c>
      <c r="D453" s="37">
        <v>85151</v>
      </c>
      <c r="E453" s="37">
        <v>7515</v>
      </c>
      <c r="F453" s="37">
        <v>22628</v>
      </c>
      <c r="G453" s="37">
        <v>25022</v>
      </c>
      <c r="H453" s="37">
        <v>4271</v>
      </c>
      <c r="I453" s="37">
        <v>17284</v>
      </c>
      <c r="J453" s="37">
        <v>1303</v>
      </c>
      <c r="K453" s="37">
        <v>0</v>
      </c>
      <c r="L453" s="37">
        <v>0</v>
      </c>
      <c r="M453" s="38">
        <v>0</v>
      </c>
      <c r="N453" s="15">
        <f t="shared" ref="N453:N516" si="7">SUM(C453:M453)</f>
        <v>739654</v>
      </c>
    </row>
    <row r="454" spans="1:14" x14ac:dyDescent="0.25">
      <c r="A454" s="20">
        <v>451</v>
      </c>
      <c r="B454" s="40" t="s">
        <v>465</v>
      </c>
      <c r="C454" s="37">
        <v>117486</v>
      </c>
      <c r="D454" s="37">
        <v>51807</v>
      </c>
      <c r="E454" s="37">
        <v>1931</v>
      </c>
      <c r="F454" s="37">
        <v>5997</v>
      </c>
      <c r="G454" s="37">
        <v>1739</v>
      </c>
      <c r="H454" s="37">
        <v>645</v>
      </c>
      <c r="I454" s="37">
        <v>1196</v>
      </c>
      <c r="J454" s="37">
        <v>346</v>
      </c>
      <c r="K454" s="37">
        <v>0</v>
      </c>
      <c r="L454" s="37">
        <v>0</v>
      </c>
      <c r="M454" s="38">
        <v>0</v>
      </c>
      <c r="N454" s="15">
        <f t="shared" si="7"/>
        <v>181147</v>
      </c>
    </row>
    <row r="455" spans="1:14" x14ac:dyDescent="0.25">
      <c r="A455" s="20">
        <v>452</v>
      </c>
      <c r="B455" s="40" t="s">
        <v>466</v>
      </c>
      <c r="C455" s="37">
        <v>282370</v>
      </c>
      <c r="D455" s="37">
        <v>124390</v>
      </c>
      <c r="E455" s="37">
        <v>3900</v>
      </c>
      <c r="F455" s="37">
        <v>12408</v>
      </c>
      <c r="G455" s="37">
        <v>7481</v>
      </c>
      <c r="H455" s="37">
        <v>1722</v>
      </c>
      <c r="I455" s="37">
        <v>5165</v>
      </c>
      <c r="J455" s="37">
        <v>728</v>
      </c>
      <c r="K455" s="37">
        <v>0</v>
      </c>
      <c r="L455" s="37">
        <v>0</v>
      </c>
      <c r="M455" s="38">
        <v>0</v>
      </c>
      <c r="N455" s="15">
        <f t="shared" si="7"/>
        <v>438164</v>
      </c>
    </row>
    <row r="456" spans="1:14" x14ac:dyDescent="0.25">
      <c r="A456" s="20">
        <v>453</v>
      </c>
      <c r="B456" s="40" t="s">
        <v>467</v>
      </c>
      <c r="C456" s="37">
        <v>185054</v>
      </c>
      <c r="D456" s="37">
        <v>34096</v>
      </c>
      <c r="E456" s="37">
        <v>2377</v>
      </c>
      <c r="F456" s="37">
        <v>6986</v>
      </c>
      <c r="G456" s="37">
        <v>6010</v>
      </c>
      <c r="H456" s="37">
        <v>1456</v>
      </c>
      <c r="I456" s="37">
        <v>5700</v>
      </c>
      <c r="J456" s="37">
        <v>404</v>
      </c>
      <c r="K456" s="37">
        <v>0</v>
      </c>
      <c r="L456" s="37">
        <v>0</v>
      </c>
      <c r="M456" s="38">
        <v>0</v>
      </c>
      <c r="N456" s="15">
        <f t="shared" si="7"/>
        <v>242083</v>
      </c>
    </row>
    <row r="457" spans="1:14" x14ac:dyDescent="0.25">
      <c r="A457" s="20">
        <v>454</v>
      </c>
      <c r="B457" s="40" t="s">
        <v>468</v>
      </c>
      <c r="C457" s="37">
        <v>170644</v>
      </c>
      <c r="D457" s="37">
        <v>46488</v>
      </c>
      <c r="E457" s="37">
        <v>2492</v>
      </c>
      <c r="F457" s="37">
        <v>7729</v>
      </c>
      <c r="G457" s="37">
        <v>5269</v>
      </c>
      <c r="H457" s="37">
        <v>1064</v>
      </c>
      <c r="I457" s="37">
        <v>3544</v>
      </c>
      <c r="J457" s="37">
        <v>457</v>
      </c>
      <c r="K457" s="37">
        <v>0</v>
      </c>
      <c r="L457" s="37">
        <v>0</v>
      </c>
      <c r="M457" s="38">
        <v>0</v>
      </c>
      <c r="N457" s="15">
        <f t="shared" si="7"/>
        <v>237687</v>
      </c>
    </row>
    <row r="458" spans="1:14" x14ac:dyDescent="0.25">
      <c r="A458" s="20">
        <v>455</v>
      </c>
      <c r="B458" s="40" t="s">
        <v>469</v>
      </c>
      <c r="C458" s="37">
        <v>176022</v>
      </c>
      <c r="D458" s="37">
        <v>87064</v>
      </c>
      <c r="E458" s="37">
        <v>2426</v>
      </c>
      <c r="F458" s="37">
        <v>7563</v>
      </c>
      <c r="G458" s="37">
        <v>4664</v>
      </c>
      <c r="H458" s="37">
        <v>1141</v>
      </c>
      <c r="I458" s="37">
        <v>3593</v>
      </c>
      <c r="J458" s="37">
        <v>449</v>
      </c>
      <c r="K458" s="37">
        <v>0</v>
      </c>
      <c r="L458" s="37">
        <v>11309</v>
      </c>
      <c r="M458" s="38">
        <v>0</v>
      </c>
      <c r="N458" s="15">
        <f t="shared" si="7"/>
        <v>294231</v>
      </c>
    </row>
    <row r="459" spans="1:14" x14ac:dyDescent="0.25">
      <c r="A459" s="20">
        <v>456</v>
      </c>
      <c r="B459" s="40" t="s">
        <v>470</v>
      </c>
      <c r="C459" s="37">
        <v>118808</v>
      </c>
      <c r="D459" s="37">
        <v>76429</v>
      </c>
      <c r="E459" s="37">
        <v>1707</v>
      </c>
      <c r="F459" s="37">
        <v>5287</v>
      </c>
      <c r="G459" s="37">
        <v>2473</v>
      </c>
      <c r="H459" s="37">
        <v>757</v>
      </c>
      <c r="I459" s="37">
        <v>2138</v>
      </c>
      <c r="J459" s="37">
        <v>310</v>
      </c>
      <c r="K459" s="37">
        <v>0</v>
      </c>
      <c r="L459" s="37">
        <v>9769</v>
      </c>
      <c r="M459" s="38">
        <v>0</v>
      </c>
      <c r="N459" s="15">
        <f t="shared" si="7"/>
        <v>217678</v>
      </c>
    </row>
    <row r="460" spans="1:14" x14ac:dyDescent="0.25">
      <c r="A460" s="20">
        <v>457</v>
      </c>
      <c r="B460" s="40" t="s">
        <v>471</v>
      </c>
      <c r="C460" s="37">
        <v>198738</v>
      </c>
      <c r="D460" s="37">
        <v>56750</v>
      </c>
      <c r="E460" s="37">
        <v>2986</v>
      </c>
      <c r="F460" s="37">
        <v>9165</v>
      </c>
      <c r="G460" s="37">
        <v>5470</v>
      </c>
      <c r="H460" s="37">
        <v>1229</v>
      </c>
      <c r="I460" s="37">
        <v>3826</v>
      </c>
      <c r="J460" s="37">
        <v>586</v>
      </c>
      <c r="K460" s="37">
        <v>0</v>
      </c>
      <c r="L460" s="37">
        <v>0</v>
      </c>
      <c r="M460" s="38">
        <v>0</v>
      </c>
      <c r="N460" s="15">
        <f t="shared" si="7"/>
        <v>278750</v>
      </c>
    </row>
    <row r="461" spans="1:14" x14ac:dyDescent="0.25">
      <c r="A461" s="20">
        <v>458</v>
      </c>
      <c r="B461" s="40" t="s">
        <v>472</v>
      </c>
      <c r="C461" s="37">
        <v>147538</v>
      </c>
      <c r="D461" s="37">
        <v>61291</v>
      </c>
      <c r="E461" s="37">
        <v>1903</v>
      </c>
      <c r="F461" s="37">
        <v>6458</v>
      </c>
      <c r="G461" s="37">
        <v>1580</v>
      </c>
      <c r="H461" s="37">
        <v>802</v>
      </c>
      <c r="I461" s="37">
        <v>1522</v>
      </c>
      <c r="J461" s="37">
        <v>335</v>
      </c>
      <c r="K461" s="37">
        <v>0</v>
      </c>
      <c r="L461" s="37">
        <v>0</v>
      </c>
      <c r="M461" s="38">
        <v>0</v>
      </c>
      <c r="N461" s="15">
        <f t="shared" si="7"/>
        <v>221429</v>
      </c>
    </row>
    <row r="462" spans="1:14" x14ac:dyDescent="0.25">
      <c r="A462" s="20">
        <v>459</v>
      </c>
      <c r="B462" s="40" t="s">
        <v>473</v>
      </c>
      <c r="C462" s="37">
        <v>274278</v>
      </c>
      <c r="D462" s="37">
        <v>132018</v>
      </c>
      <c r="E462" s="37">
        <v>3596</v>
      </c>
      <c r="F462" s="37">
        <v>11138</v>
      </c>
      <c r="G462" s="37">
        <v>6988</v>
      </c>
      <c r="H462" s="37">
        <v>1888</v>
      </c>
      <c r="I462" s="37">
        <v>6398</v>
      </c>
      <c r="J462" s="37">
        <v>649</v>
      </c>
      <c r="K462" s="37">
        <v>0</v>
      </c>
      <c r="L462" s="37">
        <v>0</v>
      </c>
      <c r="M462" s="38">
        <v>0</v>
      </c>
      <c r="N462" s="15">
        <f t="shared" si="7"/>
        <v>436953</v>
      </c>
    </row>
    <row r="463" spans="1:14" x14ac:dyDescent="0.25">
      <c r="A463" s="20">
        <v>460</v>
      </c>
      <c r="B463" s="40" t="s">
        <v>474</v>
      </c>
      <c r="C463" s="37">
        <v>276132</v>
      </c>
      <c r="D463" s="37">
        <v>67466</v>
      </c>
      <c r="E463" s="37">
        <v>3968</v>
      </c>
      <c r="F463" s="37">
        <v>12320</v>
      </c>
      <c r="G463" s="37">
        <v>8974</v>
      </c>
      <c r="H463" s="37">
        <v>1747</v>
      </c>
      <c r="I463" s="37">
        <v>6048</v>
      </c>
      <c r="J463" s="37">
        <v>720</v>
      </c>
      <c r="K463" s="37">
        <v>0</v>
      </c>
      <c r="L463" s="37">
        <v>0</v>
      </c>
      <c r="M463" s="38">
        <v>0</v>
      </c>
      <c r="N463" s="15">
        <f t="shared" si="7"/>
        <v>377375</v>
      </c>
    </row>
    <row r="464" spans="1:14" x14ac:dyDescent="0.25">
      <c r="A464" s="20">
        <v>461</v>
      </c>
      <c r="B464" s="40" t="s">
        <v>475</v>
      </c>
      <c r="C464" s="37">
        <v>92712</v>
      </c>
      <c r="D464" s="37">
        <v>49779</v>
      </c>
      <c r="E464" s="37">
        <v>1438</v>
      </c>
      <c r="F464" s="37">
        <v>4585</v>
      </c>
      <c r="G464" s="37">
        <v>971</v>
      </c>
      <c r="H464" s="37">
        <v>495</v>
      </c>
      <c r="I464" s="37">
        <v>782</v>
      </c>
      <c r="J464" s="37">
        <v>259</v>
      </c>
      <c r="K464" s="37">
        <v>0</v>
      </c>
      <c r="L464" s="37">
        <v>0</v>
      </c>
      <c r="M464" s="38">
        <v>0</v>
      </c>
      <c r="N464" s="15">
        <f t="shared" si="7"/>
        <v>151021</v>
      </c>
    </row>
    <row r="465" spans="1:14" x14ac:dyDescent="0.25">
      <c r="A465" s="20">
        <v>462</v>
      </c>
      <c r="B465" s="40" t="s">
        <v>476</v>
      </c>
      <c r="C465" s="37">
        <v>264814</v>
      </c>
      <c r="D465" s="37">
        <v>124990</v>
      </c>
      <c r="E465" s="37">
        <v>3451</v>
      </c>
      <c r="F465" s="37">
        <v>10804</v>
      </c>
      <c r="G465" s="37">
        <v>6505</v>
      </c>
      <c r="H465" s="37">
        <v>1774</v>
      </c>
      <c r="I465" s="37">
        <v>5863</v>
      </c>
      <c r="J465" s="37">
        <v>649</v>
      </c>
      <c r="K465" s="37">
        <v>0</v>
      </c>
      <c r="L465" s="37">
        <v>0</v>
      </c>
      <c r="M465" s="38">
        <v>0</v>
      </c>
      <c r="N465" s="15">
        <f t="shared" si="7"/>
        <v>418850</v>
      </c>
    </row>
    <row r="466" spans="1:14" x14ac:dyDescent="0.25">
      <c r="A466" s="20">
        <v>463</v>
      </c>
      <c r="B466" s="40" t="s">
        <v>477</v>
      </c>
      <c r="C466" s="37">
        <v>82646</v>
      </c>
      <c r="D466" s="37">
        <v>39026</v>
      </c>
      <c r="E466" s="37">
        <v>1322</v>
      </c>
      <c r="F466" s="37">
        <v>4052</v>
      </c>
      <c r="G466" s="37">
        <v>910</v>
      </c>
      <c r="H466" s="37">
        <v>491</v>
      </c>
      <c r="I466" s="37">
        <v>958</v>
      </c>
      <c r="J466" s="37">
        <v>237</v>
      </c>
      <c r="K466" s="37">
        <v>0</v>
      </c>
      <c r="L466" s="37">
        <v>0</v>
      </c>
      <c r="M466" s="38">
        <v>0</v>
      </c>
      <c r="N466" s="15">
        <f t="shared" si="7"/>
        <v>129642</v>
      </c>
    </row>
    <row r="467" spans="1:14" x14ac:dyDescent="0.25">
      <c r="A467" s="20">
        <v>464</v>
      </c>
      <c r="B467" s="40" t="s">
        <v>478</v>
      </c>
      <c r="C467" s="37">
        <v>78236</v>
      </c>
      <c r="D467" s="37">
        <v>36292</v>
      </c>
      <c r="E467" s="37">
        <v>1276</v>
      </c>
      <c r="F467" s="37">
        <v>3849</v>
      </c>
      <c r="G467" s="37">
        <v>608</v>
      </c>
      <c r="H467" s="37">
        <v>482</v>
      </c>
      <c r="I467" s="37">
        <v>877</v>
      </c>
      <c r="J467" s="37">
        <v>225</v>
      </c>
      <c r="K467" s="37">
        <v>0</v>
      </c>
      <c r="L467" s="37">
        <v>0</v>
      </c>
      <c r="M467" s="38">
        <v>0</v>
      </c>
      <c r="N467" s="15">
        <f t="shared" si="7"/>
        <v>121845</v>
      </c>
    </row>
    <row r="468" spans="1:14" x14ac:dyDescent="0.25">
      <c r="A468" s="20">
        <v>465</v>
      </c>
      <c r="B468" s="40" t="s">
        <v>479</v>
      </c>
      <c r="C468" s="37">
        <v>114534</v>
      </c>
      <c r="D468" s="37">
        <v>44614</v>
      </c>
      <c r="E468" s="37">
        <v>1743</v>
      </c>
      <c r="F468" s="37">
        <v>5344</v>
      </c>
      <c r="G468" s="37">
        <v>2763</v>
      </c>
      <c r="H468" s="37">
        <v>715</v>
      </c>
      <c r="I468" s="37">
        <v>2113</v>
      </c>
      <c r="J468" s="37">
        <v>311</v>
      </c>
      <c r="K468" s="37">
        <v>0</v>
      </c>
      <c r="L468" s="37">
        <v>38076</v>
      </c>
      <c r="M468" s="38">
        <v>0</v>
      </c>
      <c r="N468" s="15">
        <f t="shared" si="7"/>
        <v>210213</v>
      </c>
    </row>
    <row r="469" spans="1:14" x14ac:dyDescent="0.25">
      <c r="A469" s="20">
        <v>466</v>
      </c>
      <c r="B469" s="40" t="s">
        <v>480</v>
      </c>
      <c r="C469" s="37">
        <v>535298</v>
      </c>
      <c r="D469" s="37">
        <v>82703</v>
      </c>
      <c r="E469" s="37">
        <v>6997</v>
      </c>
      <c r="F469" s="37">
        <v>21405</v>
      </c>
      <c r="G469" s="37">
        <v>27140</v>
      </c>
      <c r="H469" s="37">
        <v>3815</v>
      </c>
      <c r="I469" s="37">
        <v>16225</v>
      </c>
      <c r="J469" s="37">
        <v>1232</v>
      </c>
      <c r="K469" s="37">
        <v>0</v>
      </c>
      <c r="L469" s="37">
        <v>0</v>
      </c>
      <c r="M469" s="38">
        <v>0</v>
      </c>
      <c r="N469" s="15">
        <f t="shared" si="7"/>
        <v>694815</v>
      </c>
    </row>
    <row r="470" spans="1:14" x14ac:dyDescent="0.25">
      <c r="A470" s="20">
        <v>467</v>
      </c>
      <c r="B470" s="40" t="s">
        <v>481</v>
      </c>
      <c r="C470" s="37">
        <v>815674</v>
      </c>
      <c r="D470" s="37">
        <v>1580044</v>
      </c>
      <c r="E470" s="37">
        <v>9840</v>
      </c>
      <c r="F470" s="37">
        <v>29876</v>
      </c>
      <c r="G470" s="37">
        <v>31517</v>
      </c>
      <c r="H470" s="37">
        <v>6246</v>
      </c>
      <c r="I470" s="37">
        <v>26479</v>
      </c>
      <c r="J470" s="37">
        <v>1676</v>
      </c>
      <c r="K470" s="37">
        <v>0</v>
      </c>
      <c r="L470" s="37">
        <v>173237</v>
      </c>
      <c r="M470" s="38">
        <v>0</v>
      </c>
      <c r="N470" s="15">
        <f t="shared" si="7"/>
        <v>2674589</v>
      </c>
    </row>
    <row r="471" spans="1:14" x14ac:dyDescent="0.25">
      <c r="A471" s="20">
        <v>468</v>
      </c>
      <c r="B471" s="40" t="s">
        <v>482</v>
      </c>
      <c r="C471" s="37">
        <v>599436</v>
      </c>
      <c r="D471" s="37">
        <v>275047</v>
      </c>
      <c r="E471" s="37">
        <v>7920</v>
      </c>
      <c r="F471" s="37">
        <v>24210</v>
      </c>
      <c r="G471" s="37">
        <v>25255</v>
      </c>
      <c r="H471" s="37">
        <v>4241</v>
      </c>
      <c r="I471" s="37">
        <v>17676</v>
      </c>
      <c r="J471" s="37">
        <v>1409</v>
      </c>
      <c r="K471" s="37">
        <v>0</v>
      </c>
      <c r="L471" s="37">
        <v>0</v>
      </c>
      <c r="M471" s="38">
        <v>0</v>
      </c>
      <c r="N471" s="15">
        <f t="shared" si="7"/>
        <v>955194</v>
      </c>
    </row>
    <row r="472" spans="1:14" x14ac:dyDescent="0.25">
      <c r="A472" s="20">
        <v>469</v>
      </c>
      <c r="B472" s="40" t="s">
        <v>483</v>
      </c>
      <c r="C472" s="37">
        <v>1556366</v>
      </c>
      <c r="D472" s="37">
        <v>537864</v>
      </c>
      <c r="E472" s="37">
        <v>19535</v>
      </c>
      <c r="F472" s="37">
        <v>60863</v>
      </c>
      <c r="G472" s="37">
        <v>64457</v>
      </c>
      <c r="H472" s="37">
        <v>10975</v>
      </c>
      <c r="I472" s="37">
        <v>45743</v>
      </c>
      <c r="J472" s="37">
        <v>3398</v>
      </c>
      <c r="K472" s="37">
        <v>0</v>
      </c>
      <c r="L472" s="37">
        <v>0</v>
      </c>
      <c r="M472" s="38">
        <v>0</v>
      </c>
      <c r="N472" s="15">
        <f t="shared" si="7"/>
        <v>2299201</v>
      </c>
    </row>
    <row r="473" spans="1:14" x14ac:dyDescent="0.25">
      <c r="A473" s="20">
        <v>470</v>
      </c>
      <c r="B473" s="40" t="s">
        <v>484</v>
      </c>
      <c r="C473" s="37">
        <v>244692</v>
      </c>
      <c r="D473" s="37">
        <v>53250</v>
      </c>
      <c r="E473" s="37">
        <v>3361</v>
      </c>
      <c r="F473" s="37">
        <v>10283</v>
      </c>
      <c r="G473" s="37">
        <v>8365</v>
      </c>
      <c r="H473" s="37">
        <v>1681</v>
      </c>
      <c r="I473" s="37">
        <v>6339</v>
      </c>
      <c r="J473" s="37">
        <v>592</v>
      </c>
      <c r="K473" s="37">
        <v>0</v>
      </c>
      <c r="L473" s="37">
        <v>11226</v>
      </c>
      <c r="M473" s="38">
        <v>0</v>
      </c>
      <c r="N473" s="15">
        <f t="shared" si="7"/>
        <v>339789</v>
      </c>
    </row>
    <row r="474" spans="1:14" x14ac:dyDescent="0.25">
      <c r="A474" s="20">
        <v>471</v>
      </c>
      <c r="B474" s="40" t="s">
        <v>485</v>
      </c>
      <c r="C474" s="37">
        <v>91258</v>
      </c>
      <c r="D474" s="37">
        <v>56157</v>
      </c>
      <c r="E474" s="37">
        <v>1569</v>
      </c>
      <c r="F474" s="37">
        <v>4862</v>
      </c>
      <c r="G474" s="37">
        <v>803</v>
      </c>
      <c r="H474" s="37">
        <v>476</v>
      </c>
      <c r="I474" s="37">
        <v>668</v>
      </c>
      <c r="J474" s="37">
        <v>286</v>
      </c>
      <c r="K474" s="37">
        <v>0</v>
      </c>
      <c r="L474" s="37">
        <v>0</v>
      </c>
      <c r="M474" s="38">
        <v>0</v>
      </c>
      <c r="N474" s="15">
        <f t="shared" si="7"/>
        <v>156079</v>
      </c>
    </row>
    <row r="475" spans="1:14" x14ac:dyDescent="0.25">
      <c r="A475" s="20">
        <v>472</v>
      </c>
      <c r="B475" s="40" t="s">
        <v>486</v>
      </c>
      <c r="C475" s="37">
        <v>387002</v>
      </c>
      <c r="D475" s="37">
        <v>180224</v>
      </c>
      <c r="E475" s="37">
        <v>6376</v>
      </c>
      <c r="F475" s="37">
        <v>19658</v>
      </c>
      <c r="G475" s="37">
        <v>5292</v>
      </c>
      <c r="H475" s="37">
        <v>2175</v>
      </c>
      <c r="I475" s="37">
        <v>4468</v>
      </c>
      <c r="J475" s="37">
        <v>1150</v>
      </c>
      <c r="K475" s="37">
        <v>0</v>
      </c>
      <c r="L475" s="37">
        <v>0</v>
      </c>
      <c r="M475" s="38">
        <v>0</v>
      </c>
      <c r="N475" s="15">
        <f t="shared" si="7"/>
        <v>606345</v>
      </c>
    </row>
    <row r="476" spans="1:14" x14ac:dyDescent="0.25">
      <c r="A476" s="20">
        <v>473</v>
      </c>
      <c r="B476" s="40" t="s">
        <v>487</v>
      </c>
      <c r="C476" s="37">
        <v>115888</v>
      </c>
      <c r="D476" s="37">
        <v>54726</v>
      </c>
      <c r="E476" s="37">
        <v>1789</v>
      </c>
      <c r="F476" s="37">
        <v>5542</v>
      </c>
      <c r="G476" s="37">
        <v>2017</v>
      </c>
      <c r="H476" s="37">
        <v>688</v>
      </c>
      <c r="I476" s="37">
        <v>1743</v>
      </c>
      <c r="J476" s="37">
        <v>324</v>
      </c>
      <c r="K476" s="37">
        <v>0</v>
      </c>
      <c r="L476" s="37">
        <v>16125</v>
      </c>
      <c r="M476" s="38">
        <v>0</v>
      </c>
      <c r="N476" s="15">
        <f t="shared" si="7"/>
        <v>198842</v>
      </c>
    </row>
    <row r="477" spans="1:14" x14ac:dyDescent="0.25">
      <c r="A477" s="20">
        <v>474</v>
      </c>
      <c r="B477" s="40" t="s">
        <v>488</v>
      </c>
      <c r="C477" s="37">
        <v>169228</v>
      </c>
      <c r="D477" s="37">
        <v>61040</v>
      </c>
      <c r="E477" s="37">
        <v>2408</v>
      </c>
      <c r="F477" s="37">
        <v>7427</v>
      </c>
      <c r="G477" s="37">
        <v>5438</v>
      </c>
      <c r="H477" s="37">
        <v>1102</v>
      </c>
      <c r="I477" s="37">
        <v>4021</v>
      </c>
      <c r="J477" s="37">
        <v>431</v>
      </c>
      <c r="K477" s="37">
        <v>0</v>
      </c>
      <c r="L477" s="37">
        <v>0</v>
      </c>
      <c r="M477" s="38">
        <v>0</v>
      </c>
      <c r="N477" s="15">
        <f t="shared" si="7"/>
        <v>251095</v>
      </c>
    </row>
    <row r="478" spans="1:14" x14ac:dyDescent="0.25">
      <c r="A478" s="20">
        <v>475</v>
      </c>
      <c r="B478" s="40" t="s">
        <v>489</v>
      </c>
      <c r="C478" s="37">
        <v>597146</v>
      </c>
      <c r="D478" s="37">
        <v>383624</v>
      </c>
      <c r="E478" s="37">
        <v>7941</v>
      </c>
      <c r="F478" s="37">
        <v>24323</v>
      </c>
      <c r="G478" s="37">
        <v>16961</v>
      </c>
      <c r="H478" s="37">
        <v>4187</v>
      </c>
      <c r="I478" s="37">
        <v>14378</v>
      </c>
      <c r="J478" s="37">
        <v>1404</v>
      </c>
      <c r="K478" s="37">
        <v>0</v>
      </c>
      <c r="L478" s="37">
        <v>0</v>
      </c>
      <c r="M478" s="38">
        <v>0</v>
      </c>
      <c r="N478" s="15">
        <f t="shared" si="7"/>
        <v>1049964</v>
      </c>
    </row>
    <row r="479" spans="1:14" x14ac:dyDescent="0.25">
      <c r="A479" s="20">
        <v>476</v>
      </c>
      <c r="B479" s="40" t="s">
        <v>490</v>
      </c>
      <c r="C479" s="37">
        <v>70252</v>
      </c>
      <c r="D479" s="37">
        <v>36464</v>
      </c>
      <c r="E479" s="37">
        <v>1175</v>
      </c>
      <c r="F479" s="37">
        <v>3584</v>
      </c>
      <c r="G479" s="37">
        <v>634</v>
      </c>
      <c r="H479" s="37">
        <v>404</v>
      </c>
      <c r="I479" s="37">
        <v>699</v>
      </c>
      <c r="J479" s="37">
        <v>212</v>
      </c>
      <c r="K479" s="37">
        <v>0</v>
      </c>
      <c r="L479" s="37">
        <v>0</v>
      </c>
      <c r="M479" s="38">
        <v>0</v>
      </c>
      <c r="N479" s="15">
        <f t="shared" si="7"/>
        <v>113424</v>
      </c>
    </row>
    <row r="480" spans="1:14" x14ac:dyDescent="0.25">
      <c r="A480" s="20">
        <v>477</v>
      </c>
      <c r="B480" s="40" t="s">
        <v>491</v>
      </c>
      <c r="C480" s="37">
        <v>132948</v>
      </c>
      <c r="D480" s="37">
        <v>65172</v>
      </c>
      <c r="E480" s="37">
        <v>2047</v>
      </c>
      <c r="F480" s="37">
        <v>6381</v>
      </c>
      <c r="G480" s="37">
        <v>2528</v>
      </c>
      <c r="H480" s="37">
        <v>777</v>
      </c>
      <c r="I480" s="37">
        <v>1922</v>
      </c>
      <c r="J480" s="37">
        <v>366</v>
      </c>
      <c r="K480" s="37">
        <v>0</v>
      </c>
      <c r="L480" s="37">
        <v>0</v>
      </c>
      <c r="M480" s="38">
        <v>0</v>
      </c>
      <c r="N480" s="15">
        <f t="shared" si="7"/>
        <v>212141</v>
      </c>
    </row>
    <row r="481" spans="1:14" x14ac:dyDescent="0.25">
      <c r="A481" s="20">
        <v>478</v>
      </c>
      <c r="B481" s="40" t="s">
        <v>492</v>
      </c>
      <c r="C481" s="37">
        <v>131260</v>
      </c>
      <c r="D481" s="37">
        <v>38240</v>
      </c>
      <c r="E481" s="37">
        <v>2012</v>
      </c>
      <c r="F481" s="37">
        <v>6267</v>
      </c>
      <c r="G481" s="37">
        <v>3007</v>
      </c>
      <c r="H481" s="37">
        <v>771</v>
      </c>
      <c r="I481" s="37">
        <v>2168</v>
      </c>
      <c r="J481" s="37">
        <v>364</v>
      </c>
      <c r="K481" s="37">
        <v>0</v>
      </c>
      <c r="L481" s="37">
        <v>0</v>
      </c>
      <c r="M481" s="38">
        <v>0</v>
      </c>
      <c r="N481" s="15">
        <f t="shared" si="7"/>
        <v>184089</v>
      </c>
    </row>
    <row r="482" spans="1:14" x14ac:dyDescent="0.25">
      <c r="A482" s="20">
        <v>479</v>
      </c>
      <c r="B482" s="40" t="s">
        <v>493</v>
      </c>
      <c r="C482" s="37">
        <v>58208</v>
      </c>
      <c r="D482" s="37">
        <v>32435</v>
      </c>
      <c r="E482" s="37">
        <v>1017</v>
      </c>
      <c r="F482" s="37">
        <v>3167</v>
      </c>
      <c r="G482" s="37">
        <v>331</v>
      </c>
      <c r="H482" s="37">
        <v>287</v>
      </c>
      <c r="I482" s="37">
        <v>266</v>
      </c>
      <c r="J482" s="37">
        <v>192</v>
      </c>
      <c r="K482" s="37">
        <v>0</v>
      </c>
      <c r="L482" s="37">
        <v>0</v>
      </c>
      <c r="M482" s="38">
        <v>0</v>
      </c>
      <c r="N482" s="15">
        <f t="shared" si="7"/>
        <v>95903</v>
      </c>
    </row>
    <row r="483" spans="1:14" x14ac:dyDescent="0.25">
      <c r="A483" s="20">
        <v>480</v>
      </c>
      <c r="B483" s="40" t="s">
        <v>494</v>
      </c>
      <c r="C483" s="37">
        <v>124104</v>
      </c>
      <c r="D483" s="37">
        <v>49421</v>
      </c>
      <c r="E483" s="37">
        <v>1864</v>
      </c>
      <c r="F483" s="37">
        <v>5708</v>
      </c>
      <c r="G483" s="37">
        <v>1558</v>
      </c>
      <c r="H483" s="37">
        <v>789</v>
      </c>
      <c r="I483" s="37">
        <v>1774</v>
      </c>
      <c r="J483" s="37">
        <v>325</v>
      </c>
      <c r="K483" s="37">
        <v>0</v>
      </c>
      <c r="L483" s="37">
        <v>0</v>
      </c>
      <c r="M483" s="38">
        <v>0</v>
      </c>
      <c r="N483" s="15">
        <f t="shared" si="7"/>
        <v>185543</v>
      </c>
    </row>
    <row r="484" spans="1:14" x14ac:dyDescent="0.25">
      <c r="A484" s="20">
        <v>481</v>
      </c>
      <c r="B484" s="40" t="s">
        <v>495</v>
      </c>
      <c r="C484" s="37">
        <v>162142</v>
      </c>
      <c r="D484" s="37">
        <v>58146</v>
      </c>
      <c r="E484" s="37">
        <v>2231</v>
      </c>
      <c r="F484" s="37">
        <v>6755</v>
      </c>
      <c r="G484" s="37">
        <v>3466</v>
      </c>
      <c r="H484" s="37">
        <v>1145</v>
      </c>
      <c r="I484" s="37">
        <v>3360</v>
      </c>
      <c r="J484" s="37">
        <v>383</v>
      </c>
      <c r="K484" s="37">
        <v>0</v>
      </c>
      <c r="L484" s="37">
        <v>9062</v>
      </c>
      <c r="M484" s="38">
        <v>0</v>
      </c>
      <c r="N484" s="15">
        <f t="shared" si="7"/>
        <v>246690</v>
      </c>
    </row>
    <row r="485" spans="1:14" x14ac:dyDescent="0.25">
      <c r="A485" s="20">
        <v>482</v>
      </c>
      <c r="B485" s="40" t="s">
        <v>496</v>
      </c>
      <c r="C485" s="37">
        <v>3490486</v>
      </c>
      <c r="D485" s="37">
        <v>922091</v>
      </c>
      <c r="E485" s="37">
        <v>38130</v>
      </c>
      <c r="F485" s="37">
        <v>120982</v>
      </c>
      <c r="G485" s="37">
        <v>87829</v>
      </c>
      <c r="H485" s="37">
        <v>26280</v>
      </c>
      <c r="I485" s="37">
        <v>92340</v>
      </c>
      <c r="J485" s="37">
        <v>6072</v>
      </c>
      <c r="K485" s="37">
        <v>0</v>
      </c>
      <c r="L485" s="37">
        <v>0</v>
      </c>
      <c r="M485" s="38">
        <v>0</v>
      </c>
      <c r="N485" s="15">
        <f t="shared" si="7"/>
        <v>4784210</v>
      </c>
    </row>
    <row r="486" spans="1:14" x14ac:dyDescent="0.25">
      <c r="A486" s="20">
        <v>483</v>
      </c>
      <c r="B486" s="40" t="s">
        <v>497</v>
      </c>
      <c r="C486" s="37">
        <v>410566</v>
      </c>
      <c r="D486" s="37">
        <v>169609</v>
      </c>
      <c r="E486" s="37">
        <v>4945</v>
      </c>
      <c r="F486" s="37">
        <v>15619</v>
      </c>
      <c r="G486" s="37">
        <v>16091</v>
      </c>
      <c r="H486" s="37">
        <v>2881</v>
      </c>
      <c r="I486" s="37">
        <v>12620</v>
      </c>
      <c r="J486" s="37">
        <v>897</v>
      </c>
      <c r="K486" s="37">
        <v>0</v>
      </c>
      <c r="L486" s="37">
        <v>0</v>
      </c>
      <c r="M486" s="38">
        <v>0</v>
      </c>
      <c r="N486" s="15">
        <f t="shared" si="7"/>
        <v>633228</v>
      </c>
    </row>
    <row r="487" spans="1:14" x14ac:dyDescent="0.25">
      <c r="A487" s="20">
        <v>484</v>
      </c>
      <c r="B487" s="40" t="s">
        <v>498</v>
      </c>
      <c r="C487" s="37">
        <v>276828</v>
      </c>
      <c r="D487" s="37">
        <v>117676</v>
      </c>
      <c r="E487" s="37">
        <v>3501</v>
      </c>
      <c r="F487" s="37">
        <v>11020</v>
      </c>
      <c r="G487" s="37">
        <v>7283</v>
      </c>
      <c r="H487" s="37">
        <v>1889</v>
      </c>
      <c r="I487" s="37">
        <v>6312</v>
      </c>
      <c r="J487" s="37">
        <v>624</v>
      </c>
      <c r="K487" s="37">
        <v>0</v>
      </c>
      <c r="L487" s="37">
        <v>18995</v>
      </c>
      <c r="M487" s="38">
        <v>0</v>
      </c>
      <c r="N487" s="15">
        <f t="shared" si="7"/>
        <v>444128</v>
      </c>
    </row>
    <row r="488" spans="1:14" x14ac:dyDescent="0.25">
      <c r="A488" s="20">
        <v>485</v>
      </c>
      <c r="B488" s="40" t="s">
        <v>499</v>
      </c>
      <c r="C488" s="37">
        <v>190376</v>
      </c>
      <c r="D488" s="37">
        <v>102183</v>
      </c>
      <c r="E488" s="37">
        <v>2752</v>
      </c>
      <c r="F488" s="37">
        <v>8404</v>
      </c>
      <c r="G488" s="37">
        <v>5963</v>
      </c>
      <c r="H488" s="37">
        <v>1260</v>
      </c>
      <c r="I488" s="37">
        <v>4264</v>
      </c>
      <c r="J488" s="37">
        <v>487</v>
      </c>
      <c r="K488" s="37">
        <v>0</v>
      </c>
      <c r="L488" s="37">
        <v>0</v>
      </c>
      <c r="M488" s="38">
        <v>0</v>
      </c>
      <c r="N488" s="15">
        <f t="shared" si="7"/>
        <v>315689</v>
      </c>
    </row>
    <row r="489" spans="1:14" x14ac:dyDescent="0.25">
      <c r="A489" s="20">
        <v>486</v>
      </c>
      <c r="B489" s="40" t="s">
        <v>500</v>
      </c>
      <c r="C489" s="37">
        <v>180486</v>
      </c>
      <c r="D489" s="37">
        <v>220407</v>
      </c>
      <c r="E489" s="37">
        <v>2295</v>
      </c>
      <c r="F489" s="37">
        <v>6787</v>
      </c>
      <c r="G489" s="37">
        <v>4034</v>
      </c>
      <c r="H489" s="37">
        <v>1419</v>
      </c>
      <c r="I489" s="37">
        <v>4720</v>
      </c>
      <c r="J489" s="37">
        <v>371</v>
      </c>
      <c r="K489" s="37">
        <v>0</v>
      </c>
      <c r="L489" s="37">
        <v>0</v>
      </c>
      <c r="M489" s="38">
        <v>0</v>
      </c>
      <c r="N489" s="15">
        <f t="shared" si="7"/>
        <v>420519</v>
      </c>
    </row>
    <row r="490" spans="1:14" x14ac:dyDescent="0.25">
      <c r="A490" s="20">
        <v>487</v>
      </c>
      <c r="B490" s="40" t="s">
        <v>501</v>
      </c>
      <c r="C490" s="37">
        <v>217044</v>
      </c>
      <c r="D490" s="37">
        <v>79086</v>
      </c>
      <c r="E490" s="37">
        <v>1894</v>
      </c>
      <c r="F490" s="37">
        <v>6711</v>
      </c>
      <c r="G490" s="37">
        <v>3260</v>
      </c>
      <c r="H490" s="37">
        <v>1438</v>
      </c>
      <c r="I490" s="37">
        <v>3882</v>
      </c>
      <c r="J490" s="37">
        <v>461</v>
      </c>
      <c r="K490" s="37">
        <v>0</v>
      </c>
      <c r="L490" s="37">
        <v>15260</v>
      </c>
      <c r="M490" s="38">
        <v>0</v>
      </c>
      <c r="N490" s="15">
        <f t="shared" si="7"/>
        <v>329036</v>
      </c>
    </row>
    <row r="491" spans="1:14" x14ac:dyDescent="0.25">
      <c r="A491" s="20">
        <v>488</v>
      </c>
      <c r="B491" s="40" t="s">
        <v>502</v>
      </c>
      <c r="C491" s="37">
        <v>67946</v>
      </c>
      <c r="D491" s="37">
        <v>39833</v>
      </c>
      <c r="E491" s="37">
        <v>1125</v>
      </c>
      <c r="F491" s="37">
        <v>3462</v>
      </c>
      <c r="G491" s="37">
        <v>184</v>
      </c>
      <c r="H491" s="37">
        <v>381</v>
      </c>
      <c r="I491" s="37">
        <v>456</v>
      </c>
      <c r="J491" s="37">
        <v>203</v>
      </c>
      <c r="K491" s="37">
        <v>0</v>
      </c>
      <c r="L491" s="37">
        <v>0</v>
      </c>
      <c r="M491" s="38">
        <v>0</v>
      </c>
      <c r="N491" s="15">
        <f t="shared" si="7"/>
        <v>113590</v>
      </c>
    </row>
    <row r="492" spans="1:14" x14ac:dyDescent="0.25">
      <c r="A492" s="20">
        <v>489</v>
      </c>
      <c r="B492" s="40" t="s">
        <v>503</v>
      </c>
      <c r="C492" s="37">
        <v>270994</v>
      </c>
      <c r="D492" s="37">
        <v>69625</v>
      </c>
      <c r="E492" s="37">
        <v>3794</v>
      </c>
      <c r="F492" s="37">
        <v>11829</v>
      </c>
      <c r="G492" s="37">
        <v>8631</v>
      </c>
      <c r="H492" s="37">
        <v>1739</v>
      </c>
      <c r="I492" s="37">
        <v>6152</v>
      </c>
      <c r="J492" s="37">
        <v>678</v>
      </c>
      <c r="K492" s="37">
        <v>0</v>
      </c>
      <c r="L492" s="37">
        <v>0</v>
      </c>
      <c r="M492" s="38">
        <v>0</v>
      </c>
      <c r="N492" s="15">
        <f t="shared" si="7"/>
        <v>373442</v>
      </c>
    </row>
    <row r="493" spans="1:14" x14ac:dyDescent="0.25">
      <c r="A493" s="20">
        <v>490</v>
      </c>
      <c r="B493" s="40" t="s">
        <v>504</v>
      </c>
      <c r="C493" s="37">
        <v>177792</v>
      </c>
      <c r="D493" s="37">
        <v>57540</v>
      </c>
      <c r="E493" s="37">
        <v>2499</v>
      </c>
      <c r="F493" s="37">
        <v>7564</v>
      </c>
      <c r="G493" s="37">
        <v>5532</v>
      </c>
      <c r="H493" s="37">
        <v>1233</v>
      </c>
      <c r="I493" s="37">
        <v>4328</v>
      </c>
      <c r="J493" s="37">
        <v>439</v>
      </c>
      <c r="K493" s="37">
        <v>0</v>
      </c>
      <c r="L493" s="37">
        <v>0</v>
      </c>
      <c r="M493" s="38">
        <v>0</v>
      </c>
      <c r="N493" s="15">
        <f t="shared" si="7"/>
        <v>256927</v>
      </c>
    </row>
    <row r="494" spans="1:14" x14ac:dyDescent="0.25">
      <c r="A494" s="20">
        <v>491</v>
      </c>
      <c r="B494" s="40" t="s">
        <v>505</v>
      </c>
      <c r="C494" s="37">
        <v>221468</v>
      </c>
      <c r="D494" s="37">
        <v>56958</v>
      </c>
      <c r="E494" s="37">
        <v>2924</v>
      </c>
      <c r="F494" s="37">
        <v>8762</v>
      </c>
      <c r="G494" s="37">
        <v>7476</v>
      </c>
      <c r="H494" s="37">
        <v>1630</v>
      </c>
      <c r="I494" s="37">
        <v>6244</v>
      </c>
      <c r="J494" s="37">
        <v>543</v>
      </c>
      <c r="K494" s="37">
        <v>0</v>
      </c>
      <c r="L494" s="37">
        <v>1731</v>
      </c>
      <c r="M494" s="38">
        <v>0</v>
      </c>
      <c r="N494" s="15">
        <f t="shared" si="7"/>
        <v>307736</v>
      </c>
    </row>
    <row r="495" spans="1:14" x14ac:dyDescent="0.25">
      <c r="A495" s="20">
        <v>492</v>
      </c>
      <c r="B495" s="40" t="s">
        <v>506</v>
      </c>
      <c r="C495" s="37">
        <v>257484</v>
      </c>
      <c r="D495" s="37">
        <v>101693</v>
      </c>
      <c r="E495" s="37">
        <v>3816</v>
      </c>
      <c r="F495" s="37">
        <v>11747</v>
      </c>
      <c r="G495" s="37">
        <v>5357</v>
      </c>
      <c r="H495" s="37">
        <v>1614</v>
      </c>
      <c r="I495" s="37">
        <v>4362</v>
      </c>
      <c r="J495" s="37">
        <v>714</v>
      </c>
      <c r="K495" s="37">
        <v>0</v>
      </c>
      <c r="L495" s="37">
        <v>29679</v>
      </c>
      <c r="M495" s="38">
        <v>0</v>
      </c>
      <c r="N495" s="15">
        <f t="shared" si="7"/>
        <v>416466</v>
      </c>
    </row>
    <row r="496" spans="1:14" x14ac:dyDescent="0.25">
      <c r="A496" s="20">
        <v>493</v>
      </c>
      <c r="B496" s="40" t="s">
        <v>507</v>
      </c>
      <c r="C496" s="37">
        <v>79756</v>
      </c>
      <c r="D496" s="37">
        <v>35657</v>
      </c>
      <c r="E496" s="37">
        <v>1151</v>
      </c>
      <c r="F496" s="37">
        <v>3346</v>
      </c>
      <c r="G496" s="37">
        <v>827</v>
      </c>
      <c r="H496" s="37">
        <v>599</v>
      </c>
      <c r="I496" s="37">
        <v>1547</v>
      </c>
      <c r="J496" s="37">
        <v>199</v>
      </c>
      <c r="K496" s="37">
        <v>0</v>
      </c>
      <c r="L496" s="37">
        <v>4633</v>
      </c>
      <c r="M496" s="38">
        <v>0</v>
      </c>
      <c r="N496" s="15">
        <f t="shared" si="7"/>
        <v>127715</v>
      </c>
    </row>
    <row r="497" spans="1:14" x14ac:dyDescent="0.25">
      <c r="A497" s="20">
        <v>494</v>
      </c>
      <c r="B497" s="40" t="s">
        <v>508</v>
      </c>
      <c r="C497" s="37">
        <v>252956</v>
      </c>
      <c r="D497" s="37">
        <v>99674</v>
      </c>
      <c r="E497" s="37">
        <v>3641</v>
      </c>
      <c r="F497" s="37">
        <v>11261</v>
      </c>
      <c r="G497" s="37">
        <v>8804</v>
      </c>
      <c r="H497" s="37">
        <v>1613</v>
      </c>
      <c r="I497" s="37">
        <v>5660</v>
      </c>
      <c r="J497" s="37">
        <v>668</v>
      </c>
      <c r="K497" s="37">
        <v>0</v>
      </c>
      <c r="L497" s="37">
        <v>0</v>
      </c>
      <c r="M497" s="38">
        <v>0</v>
      </c>
      <c r="N497" s="15">
        <f t="shared" si="7"/>
        <v>384277</v>
      </c>
    </row>
    <row r="498" spans="1:14" x14ac:dyDescent="0.25">
      <c r="A498" s="20">
        <v>495</v>
      </c>
      <c r="B498" s="40" t="s">
        <v>509</v>
      </c>
      <c r="C498" s="37">
        <v>186374</v>
      </c>
      <c r="D498" s="37">
        <v>58101</v>
      </c>
      <c r="E498" s="37">
        <v>2797</v>
      </c>
      <c r="F498" s="37">
        <v>8629</v>
      </c>
      <c r="G498" s="37">
        <v>5862</v>
      </c>
      <c r="H498" s="37">
        <v>1156</v>
      </c>
      <c r="I498" s="37">
        <v>3764</v>
      </c>
      <c r="J498" s="37">
        <v>500</v>
      </c>
      <c r="K498" s="37">
        <v>0</v>
      </c>
      <c r="L498" s="37">
        <v>0</v>
      </c>
      <c r="M498" s="38">
        <v>0</v>
      </c>
      <c r="N498" s="15">
        <f t="shared" si="7"/>
        <v>267183</v>
      </c>
    </row>
    <row r="499" spans="1:14" x14ac:dyDescent="0.25">
      <c r="A499" s="20">
        <v>496</v>
      </c>
      <c r="B499" s="40" t="s">
        <v>510</v>
      </c>
      <c r="C499" s="37">
        <v>115518</v>
      </c>
      <c r="D499" s="37">
        <v>51604</v>
      </c>
      <c r="E499" s="37">
        <v>1649</v>
      </c>
      <c r="F499" s="37">
        <v>5135</v>
      </c>
      <c r="G499" s="37">
        <v>2614</v>
      </c>
      <c r="H499" s="37">
        <v>730</v>
      </c>
      <c r="I499" s="37">
        <v>2285</v>
      </c>
      <c r="J499" s="37">
        <v>298</v>
      </c>
      <c r="K499" s="37">
        <v>0</v>
      </c>
      <c r="L499" s="37">
        <v>8969</v>
      </c>
      <c r="M499" s="38">
        <v>0</v>
      </c>
      <c r="N499" s="15">
        <f t="shared" si="7"/>
        <v>188802</v>
      </c>
    </row>
    <row r="500" spans="1:14" x14ac:dyDescent="0.25">
      <c r="A500" s="20">
        <v>497</v>
      </c>
      <c r="B500" s="40" t="s">
        <v>511</v>
      </c>
      <c r="C500" s="37">
        <v>234082</v>
      </c>
      <c r="D500" s="37">
        <v>107058</v>
      </c>
      <c r="E500" s="37">
        <v>3319</v>
      </c>
      <c r="F500" s="37">
        <v>10137</v>
      </c>
      <c r="G500" s="37">
        <v>8300</v>
      </c>
      <c r="H500" s="37">
        <v>1571</v>
      </c>
      <c r="I500" s="37">
        <v>5644</v>
      </c>
      <c r="J500" s="37">
        <v>593</v>
      </c>
      <c r="K500" s="37">
        <v>0</v>
      </c>
      <c r="L500" s="37">
        <v>12985</v>
      </c>
      <c r="M500" s="38">
        <v>0</v>
      </c>
      <c r="N500" s="15">
        <f t="shared" si="7"/>
        <v>383689</v>
      </c>
    </row>
    <row r="501" spans="1:14" x14ac:dyDescent="0.25">
      <c r="A501" s="20">
        <v>498</v>
      </c>
      <c r="B501" s="40" t="s">
        <v>512</v>
      </c>
      <c r="C501" s="37">
        <v>353844</v>
      </c>
      <c r="D501" s="37">
        <v>110428</v>
      </c>
      <c r="E501" s="37">
        <v>5115</v>
      </c>
      <c r="F501" s="37">
        <v>15655</v>
      </c>
      <c r="G501" s="37">
        <v>12780</v>
      </c>
      <c r="H501" s="37">
        <v>2300</v>
      </c>
      <c r="I501" s="37">
        <v>8357</v>
      </c>
      <c r="J501" s="37">
        <v>972</v>
      </c>
      <c r="K501" s="37">
        <v>0</v>
      </c>
      <c r="L501" s="37">
        <v>0</v>
      </c>
      <c r="M501" s="38">
        <v>29123</v>
      </c>
      <c r="N501" s="15">
        <f t="shared" si="7"/>
        <v>538574</v>
      </c>
    </row>
    <row r="502" spans="1:14" x14ac:dyDescent="0.25">
      <c r="A502" s="20">
        <v>499</v>
      </c>
      <c r="B502" s="40" t="s">
        <v>513</v>
      </c>
      <c r="C502" s="37">
        <v>175266</v>
      </c>
      <c r="D502" s="37">
        <v>74067</v>
      </c>
      <c r="E502" s="37">
        <v>2078</v>
      </c>
      <c r="F502" s="37">
        <v>6219</v>
      </c>
      <c r="G502" s="37">
        <v>3161</v>
      </c>
      <c r="H502" s="37">
        <v>1373</v>
      </c>
      <c r="I502" s="37">
        <v>4419</v>
      </c>
      <c r="J502" s="37">
        <v>400</v>
      </c>
      <c r="K502" s="37">
        <v>0</v>
      </c>
      <c r="L502" s="37">
        <v>299</v>
      </c>
      <c r="M502" s="38">
        <v>0</v>
      </c>
      <c r="N502" s="15">
        <f t="shared" si="7"/>
        <v>267282</v>
      </c>
    </row>
    <row r="503" spans="1:14" x14ac:dyDescent="0.25">
      <c r="A503" s="20">
        <v>500</v>
      </c>
      <c r="B503" s="40" t="s">
        <v>514</v>
      </c>
      <c r="C503" s="37">
        <v>398900</v>
      </c>
      <c r="D503" s="37">
        <v>128593</v>
      </c>
      <c r="E503" s="37">
        <v>5391</v>
      </c>
      <c r="F503" s="37">
        <v>16152</v>
      </c>
      <c r="G503" s="37">
        <v>14153</v>
      </c>
      <c r="H503" s="37">
        <v>2917</v>
      </c>
      <c r="I503" s="37">
        <v>11426</v>
      </c>
      <c r="J503" s="37">
        <v>936</v>
      </c>
      <c r="K503" s="37">
        <v>0</v>
      </c>
      <c r="L503" s="37">
        <v>0</v>
      </c>
      <c r="M503" s="38">
        <v>0</v>
      </c>
      <c r="N503" s="15">
        <f t="shared" si="7"/>
        <v>578468</v>
      </c>
    </row>
    <row r="504" spans="1:14" x14ac:dyDescent="0.25">
      <c r="A504" s="20">
        <v>501</v>
      </c>
      <c r="B504" s="40" t="s">
        <v>515</v>
      </c>
      <c r="C504" s="37">
        <v>95304</v>
      </c>
      <c r="D504" s="37">
        <v>45468</v>
      </c>
      <c r="E504" s="37">
        <v>1514</v>
      </c>
      <c r="F504" s="37">
        <v>4644</v>
      </c>
      <c r="G504" s="37">
        <v>1554</v>
      </c>
      <c r="H504" s="37">
        <v>570</v>
      </c>
      <c r="I504" s="37">
        <v>1355</v>
      </c>
      <c r="J504" s="37">
        <v>268</v>
      </c>
      <c r="K504" s="37">
        <v>0</v>
      </c>
      <c r="L504" s="37">
        <v>0</v>
      </c>
      <c r="M504" s="38">
        <v>0</v>
      </c>
      <c r="N504" s="15">
        <f t="shared" si="7"/>
        <v>150677</v>
      </c>
    </row>
    <row r="505" spans="1:14" x14ac:dyDescent="0.25">
      <c r="A505" s="20">
        <v>502</v>
      </c>
      <c r="B505" s="40" t="s">
        <v>516</v>
      </c>
      <c r="C505" s="37">
        <v>437204</v>
      </c>
      <c r="D505" s="37">
        <v>62053</v>
      </c>
      <c r="E505" s="37">
        <v>4915</v>
      </c>
      <c r="F505" s="37">
        <v>12069</v>
      </c>
      <c r="G505" s="37">
        <v>10171</v>
      </c>
      <c r="H505" s="37">
        <v>4693</v>
      </c>
      <c r="I505" s="37">
        <v>16919</v>
      </c>
      <c r="J505" s="37">
        <v>707</v>
      </c>
      <c r="K505" s="37">
        <v>0</v>
      </c>
      <c r="L505" s="37">
        <v>66760</v>
      </c>
      <c r="M505" s="38">
        <v>0</v>
      </c>
      <c r="N505" s="15">
        <f t="shared" si="7"/>
        <v>615491</v>
      </c>
    </row>
    <row r="506" spans="1:14" x14ac:dyDescent="0.25">
      <c r="A506" s="20">
        <v>503</v>
      </c>
      <c r="B506" s="40" t="s">
        <v>517</v>
      </c>
      <c r="C506" s="37">
        <v>127098</v>
      </c>
      <c r="D506" s="37">
        <v>46988</v>
      </c>
      <c r="E506" s="37">
        <v>1710</v>
      </c>
      <c r="F506" s="37">
        <v>5798</v>
      </c>
      <c r="G506" s="37">
        <v>614</v>
      </c>
      <c r="H506" s="37">
        <v>648</v>
      </c>
      <c r="I506" s="37">
        <v>789</v>
      </c>
      <c r="J506" s="37">
        <v>324</v>
      </c>
      <c r="K506" s="37">
        <v>0</v>
      </c>
      <c r="L506" s="37">
        <v>0</v>
      </c>
      <c r="M506" s="38">
        <v>0</v>
      </c>
      <c r="N506" s="15">
        <f t="shared" si="7"/>
        <v>183969</v>
      </c>
    </row>
    <row r="507" spans="1:14" x14ac:dyDescent="0.25">
      <c r="A507" s="20">
        <v>504</v>
      </c>
      <c r="B507" s="40" t="s">
        <v>518</v>
      </c>
      <c r="C507" s="37">
        <v>154344</v>
      </c>
      <c r="D507" s="37">
        <v>68139</v>
      </c>
      <c r="E507" s="37">
        <v>2051</v>
      </c>
      <c r="F507" s="37">
        <v>6512</v>
      </c>
      <c r="G507" s="37">
        <v>2788</v>
      </c>
      <c r="H507" s="37">
        <v>987</v>
      </c>
      <c r="I507" s="37">
        <v>2693</v>
      </c>
      <c r="J507" s="37">
        <v>369</v>
      </c>
      <c r="K507" s="37">
        <v>0</v>
      </c>
      <c r="L507" s="37">
        <v>0</v>
      </c>
      <c r="M507" s="38">
        <v>0</v>
      </c>
      <c r="N507" s="15">
        <f t="shared" si="7"/>
        <v>237883</v>
      </c>
    </row>
    <row r="508" spans="1:14" x14ac:dyDescent="0.25">
      <c r="A508" s="20">
        <v>505</v>
      </c>
      <c r="B508" s="40" t="s">
        <v>519</v>
      </c>
      <c r="C508" s="37">
        <v>630408</v>
      </c>
      <c r="D508" s="37">
        <v>129746</v>
      </c>
      <c r="E508" s="37">
        <v>6410</v>
      </c>
      <c r="F508" s="37">
        <v>13360</v>
      </c>
      <c r="G508" s="37">
        <v>12044</v>
      </c>
      <c r="H508" s="37">
        <v>7905</v>
      </c>
      <c r="I508" s="37">
        <v>30156</v>
      </c>
      <c r="J508" s="37">
        <v>712</v>
      </c>
      <c r="K508" s="37">
        <v>0</v>
      </c>
      <c r="L508" s="37">
        <v>60466</v>
      </c>
      <c r="M508" s="38">
        <v>0</v>
      </c>
      <c r="N508" s="15">
        <f t="shared" si="7"/>
        <v>891207</v>
      </c>
    </row>
    <row r="509" spans="1:14" x14ac:dyDescent="0.25">
      <c r="A509" s="20">
        <v>506</v>
      </c>
      <c r="B509" s="40" t="s">
        <v>520</v>
      </c>
      <c r="C509" s="37">
        <v>84720</v>
      </c>
      <c r="D509" s="37">
        <v>41333</v>
      </c>
      <c r="E509" s="37">
        <v>1394</v>
      </c>
      <c r="F509" s="37">
        <v>4332</v>
      </c>
      <c r="G509" s="37">
        <v>1271</v>
      </c>
      <c r="H509" s="37">
        <v>464</v>
      </c>
      <c r="I509" s="37">
        <v>938</v>
      </c>
      <c r="J509" s="37">
        <v>252</v>
      </c>
      <c r="K509" s="37">
        <v>0</v>
      </c>
      <c r="L509" s="37">
        <v>13377</v>
      </c>
      <c r="M509" s="38">
        <v>0</v>
      </c>
      <c r="N509" s="15">
        <f t="shared" si="7"/>
        <v>148081</v>
      </c>
    </row>
    <row r="510" spans="1:14" x14ac:dyDescent="0.25">
      <c r="A510" s="20">
        <v>507</v>
      </c>
      <c r="B510" s="40" t="s">
        <v>521</v>
      </c>
      <c r="C510" s="37">
        <v>184430</v>
      </c>
      <c r="D510" s="37">
        <v>86637</v>
      </c>
      <c r="E510" s="37">
        <v>2608</v>
      </c>
      <c r="F510" s="37">
        <v>7964</v>
      </c>
      <c r="G510" s="37">
        <v>6116</v>
      </c>
      <c r="H510" s="37">
        <v>1242</v>
      </c>
      <c r="I510" s="37">
        <v>4498</v>
      </c>
      <c r="J510" s="37">
        <v>461</v>
      </c>
      <c r="K510" s="37">
        <v>0</v>
      </c>
      <c r="L510" s="37">
        <v>41940</v>
      </c>
      <c r="M510" s="38">
        <v>0</v>
      </c>
      <c r="N510" s="15">
        <f t="shared" si="7"/>
        <v>335896</v>
      </c>
    </row>
    <row r="511" spans="1:14" x14ac:dyDescent="0.25">
      <c r="A511" s="20">
        <v>508</v>
      </c>
      <c r="B511" s="40" t="s">
        <v>522</v>
      </c>
      <c r="C511" s="37">
        <v>105636</v>
      </c>
      <c r="D511" s="37">
        <v>32125</v>
      </c>
      <c r="E511" s="37">
        <v>1380</v>
      </c>
      <c r="F511" s="37">
        <v>4281</v>
      </c>
      <c r="G511" s="37">
        <v>2284</v>
      </c>
      <c r="H511" s="37">
        <v>732</v>
      </c>
      <c r="I511" s="37">
        <v>2357</v>
      </c>
      <c r="J511" s="37">
        <v>235</v>
      </c>
      <c r="K511" s="37">
        <v>0</v>
      </c>
      <c r="L511" s="37">
        <v>0</v>
      </c>
      <c r="M511" s="38">
        <v>0</v>
      </c>
      <c r="N511" s="15">
        <f t="shared" si="7"/>
        <v>149030</v>
      </c>
    </row>
    <row r="512" spans="1:14" x14ac:dyDescent="0.25">
      <c r="A512" s="20">
        <v>509</v>
      </c>
      <c r="B512" s="40" t="s">
        <v>523</v>
      </c>
      <c r="C512" s="37">
        <v>456368</v>
      </c>
      <c r="D512" s="37">
        <v>170512</v>
      </c>
      <c r="E512" s="37">
        <v>5707</v>
      </c>
      <c r="F512" s="37">
        <v>17682</v>
      </c>
      <c r="G512" s="37">
        <v>20364</v>
      </c>
      <c r="H512" s="37">
        <v>3253</v>
      </c>
      <c r="I512" s="37">
        <v>13639</v>
      </c>
      <c r="J512" s="37">
        <v>1027</v>
      </c>
      <c r="K512" s="37">
        <v>0</v>
      </c>
      <c r="L512" s="37">
        <v>0</v>
      </c>
      <c r="M512" s="38">
        <v>0</v>
      </c>
      <c r="N512" s="15">
        <f t="shared" si="7"/>
        <v>688552</v>
      </c>
    </row>
    <row r="513" spans="1:14" x14ac:dyDescent="0.25">
      <c r="A513" s="20">
        <v>510</v>
      </c>
      <c r="B513" s="40" t="s">
        <v>524</v>
      </c>
      <c r="C513" s="37">
        <v>97276</v>
      </c>
      <c r="D513" s="37">
        <v>35450</v>
      </c>
      <c r="E513" s="37">
        <v>1623</v>
      </c>
      <c r="F513" s="37">
        <v>5081</v>
      </c>
      <c r="G513" s="37">
        <v>1132</v>
      </c>
      <c r="H513" s="37">
        <v>506</v>
      </c>
      <c r="I513" s="37">
        <v>808</v>
      </c>
      <c r="J513" s="37">
        <v>293</v>
      </c>
      <c r="K513" s="37">
        <v>0</v>
      </c>
      <c r="L513" s="37">
        <v>3781</v>
      </c>
      <c r="M513" s="38">
        <v>0</v>
      </c>
      <c r="N513" s="15">
        <f t="shared" si="7"/>
        <v>145950</v>
      </c>
    </row>
    <row r="514" spans="1:14" x14ac:dyDescent="0.25">
      <c r="A514" s="20">
        <v>511</v>
      </c>
      <c r="B514" s="40" t="s">
        <v>525</v>
      </c>
      <c r="C514" s="37">
        <v>198064</v>
      </c>
      <c r="D514" s="37">
        <v>91456</v>
      </c>
      <c r="E514" s="37">
        <v>2786</v>
      </c>
      <c r="F514" s="37">
        <v>8549</v>
      </c>
      <c r="G514" s="37">
        <v>5629</v>
      </c>
      <c r="H514" s="37">
        <v>1325</v>
      </c>
      <c r="I514" s="37">
        <v>4370</v>
      </c>
      <c r="J514" s="37">
        <v>493</v>
      </c>
      <c r="K514" s="37">
        <v>0</v>
      </c>
      <c r="L514" s="37">
        <v>0</v>
      </c>
      <c r="M514" s="38">
        <v>0</v>
      </c>
      <c r="N514" s="15">
        <f t="shared" si="7"/>
        <v>312672</v>
      </c>
    </row>
    <row r="515" spans="1:14" x14ac:dyDescent="0.25">
      <c r="A515" s="20">
        <v>512</v>
      </c>
      <c r="B515" s="40" t="s">
        <v>526</v>
      </c>
      <c r="C515" s="37">
        <v>99608</v>
      </c>
      <c r="D515" s="37">
        <v>44601</v>
      </c>
      <c r="E515" s="37">
        <v>1645</v>
      </c>
      <c r="F515" s="37">
        <v>5123</v>
      </c>
      <c r="G515" s="37">
        <v>1534</v>
      </c>
      <c r="H515" s="37">
        <v>537</v>
      </c>
      <c r="I515" s="37">
        <v>1056</v>
      </c>
      <c r="J515" s="37">
        <v>296</v>
      </c>
      <c r="K515" s="37">
        <v>0</v>
      </c>
      <c r="L515" s="37">
        <v>4427</v>
      </c>
      <c r="M515" s="38">
        <v>0</v>
      </c>
      <c r="N515" s="15">
        <f t="shared" si="7"/>
        <v>158827</v>
      </c>
    </row>
    <row r="516" spans="1:14" x14ac:dyDescent="0.25">
      <c r="A516" s="20">
        <v>513</v>
      </c>
      <c r="B516" s="40" t="s">
        <v>527</v>
      </c>
      <c r="C516" s="37">
        <v>378308</v>
      </c>
      <c r="D516" s="37">
        <v>80520</v>
      </c>
      <c r="E516" s="37">
        <v>5099</v>
      </c>
      <c r="F516" s="37">
        <v>15576</v>
      </c>
      <c r="G516" s="37">
        <v>15234</v>
      </c>
      <c r="H516" s="37">
        <v>2641</v>
      </c>
      <c r="I516" s="37">
        <v>11130</v>
      </c>
      <c r="J516" s="37">
        <v>908</v>
      </c>
      <c r="K516" s="37">
        <v>0</v>
      </c>
      <c r="L516" s="37">
        <v>0</v>
      </c>
      <c r="M516" s="38">
        <v>0</v>
      </c>
      <c r="N516" s="15">
        <f t="shared" si="7"/>
        <v>509416</v>
      </c>
    </row>
    <row r="517" spans="1:14" x14ac:dyDescent="0.25">
      <c r="A517" s="20">
        <v>514</v>
      </c>
      <c r="B517" s="40" t="s">
        <v>528</v>
      </c>
      <c r="C517" s="37">
        <v>115722</v>
      </c>
      <c r="D517" s="37">
        <v>54032</v>
      </c>
      <c r="E517" s="37">
        <v>1899</v>
      </c>
      <c r="F517" s="37">
        <v>5865</v>
      </c>
      <c r="G517" s="37">
        <v>1935</v>
      </c>
      <c r="H517" s="37">
        <v>650</v>
      </c>
      <c r="I517" s="37">
        <v>1356</v>
      </c>
      <c r="J517" s="37">
        <v>339</v>
      </c>
      <c r="K517" s="37">
        <v>0</v>
      </c>
      <c r="L517" s="37">
        <v>0</v>
      </c>
      <c r="M517" s="38">
        <v>0</v>
      </c>
      <c r="N517" s="15">
        <f t="shared" ref="N517:N573" si="8">SUM(C517:M517)</f>
        <v>181798</v>
      </c>
    </row>
    <row r="518" spans="1:14" x14ac:dyDescent="0.25">
      <c r="A518" s="20">
        <v>515</v>
      </c>
      <c r="B518" s="40" t="s">
        <v>529</v>
      </c>
      <c r="C518" s="37">
        <v>4139126</v>
      </c>
      <c r="D518" s="37">
        <v>1387583</v>
      </c>
      <c r="E518" s="37">
        <v>46317</v>
      </c>
      <c r="F518" s="37">
        <v>127723</v>
      </c>
      <c r="G518" s="37">
        <v>100736</v>
      </c>
      <c r="H518" s="37">
        <v>38576</v>
      </c>
      <c r="I518" s="37">
        <v>144168</v>
      </c>
      <c r="J518" s="37">
        <v>7177</v>
      </c>
      <c r="K518" s="37">
        <v>0</v>
      </c>
      <c r="L518" s="37">
        <v>775228</v>
      </c>
      <c r="M518" s="38">
        <v>0</v>
      </c>
      <c r="N518" s="15">
        <f t="shared" si="8"/>
        <v>6766634</v>
      </c>
    </row>
    <row r="519" spans="1:14" x14ac:dyDescent="0.25">
      <c r="A519" s="20">
        <v>516</v>
      </c>
      <c r="B519" s="40" t="s">
        <v>530</v>
      </c>
      <c r="C519" s="37">
        <v>264428</v>
      </c>
      <c r="D519" s="37">
        <v>82098</v>
      </c>
      <c r="E519" s="37">
        <v>3542</v>
      </c>
      <c r="F519" s="37">
        <v>10984</v>
      </c>
      <c r="G519" s="37">
        <v>8990</v>
      </c>
      <c r="H519" s="37">
        <v>1791</v>
      </c>
      <c r="I519" s="37">
        <v>6631</v>
      </c>
      <c r="J519" s="37">
        <v>625</v>
      </c>
      <c r="K519" s="37">
        <v>0</v>
      </c>
      <c r="L519" s="37">
        <v>38074</v>
      </c>
      <c r="M519" s="38">
        <v>0</v>
      </c>
      <c r="N519" s="15">
        <f t="shared" si="8"/>
        <v>417163</v>
      </c>
    </row>
    <row r="520" spans="1:14" x14ac:dyDescent="0.25">
      <c r="A520" s="20">
        <v>517</v>
      </c>
      <c r="B520" s="40" t="s">
        <v>531</v>
      </c>
      <c r="C520" s="37">
        <v>247346</v>
      </c>
      <c r="D520" s="37">
        <v>57558</v>
      </c>
      <c r="E520" s="37">
        <v>3317</v>
      </c>
      <c r="F520" s="37">
        <v>10299</v>
      </c>
      <c r="G520" s="37">
        <v>9356</v>
      </c>
      <c r="H520" s="37">
        <v>1640</v>
      </c>
      <c r="I520" s="37">
        <v>6053</v>
      </c>
      <c r="J520" s="37">
        <v>656</v>
      </c>
      <c r="K520" s="37">
        <v>0</v>
      </c>
      <c r="L520" s="37">
        <v>0</v>
      </c>
      <c r="M520" s="38">
        <v>0</v>
      </c>
      <c r="N520" s="15">
        <f t="shared" si="8"/>
        <v>336225</v>
      </c>
    </row>
    <row r="521" spans="1:14" x14ac:dyDescent="0.25">
      <c r="A521" s="20">
        <v>518</v>
      </c>
      <c r="B521" s="40" t="s">
        <v>532</v>
      </c>
      <c r="C521" s="37">
        <v>61138</v>
      </c>
      <c r="D521" s="37">
        <v>35240</v>
      </c>
      <c r="E521" s="37">
        <v>976</v>
      </c>
      <c r="F521" s="37">
        <v>3016</v>
      </c>
      <c r="G521" s="37">
        <v>212</v>
      </c>
      <c r="H521" s="37">
        <v>357</v>
      </c>
      <c r="I521" s="37">
        <v>502</v>
      </c>
      <c r="J521" s="37">
        <v>166</v>
      </c>
      <c r="K521" s="37">
        <v>0</v>
      </c>
      <c r="L521" s="37">
        <v>0</v>
      </c>
      <c r="M521" s="38">
        <v>0</v>
      </c>
      <c r="N521" s="15">
        <f t="shared" si="8"/>
        <v>101607</v>
      </c>
    </row>
    <row r="522" spans="1:14" x14ac:dyDescent="0.25">
      <c r="A522" s="20">
        <v>519</v>
      </c>
      <c r="B522" s="40" t="s">
        <v>533</v>
      </c>
      <c r="C522" s="37">
        <v>185218</v>
      </c>
      <c r="D522" s="37">
        <v>85372</v>
      </c>
      <c r="E522" s="37">
        <v>2443</v>
      </c>
      <c r="F522" s="37">
        <v>7219</v>
      </c>
      <c r="G522" s="37">
        <v>4793</v>
      </c>
      <c r="H522" s="37">
        <v>1415</v>
      </c>
      <c r="I522" s="37">
        <v>4982</v>
      </c>
      <c r="J522" s="37">
        <v>430</v>
      </c>
      <c r="K522" s="37">
        <v>0</v>
      </c>
      <c r="L522" s="37">
        <v>0</v>
      </c>
      <c r="M522" s="38">
        <v>0</v>
      </c>
      <c r="N522" s="15">
        <f t="shared" si="8"/>
        <v>291872</v>
      </c>
    </row>
    <row r="523" spans="1:14" x14ac:dyDescent="0.25">
      <c r="A523" s="20">
        <v>520</v>
      </c>
      <c r="B523" s="40" t="s">
        <v>534</v>
      </c>
      <c r="C523" s="37">
        <v>409488</v>
      </c>
      <c r="D523" s="37">
        <v>225519</v>
      </c>
      <c r="E523" s="37">
        <v>5364</v>
      </c>
      <c r="F523" s="37">
        <v>16700</v>
      </c>
      <c r="G523" s="37">
        <v>11468</v>
      </c>
      <c r="H523" s="37">
        <v>2770</v>
      </c>
      <c r="I523" s="37">
        <v>9602</v>
      </c>
      <c r="J523" s="37">
        <v>1006</v>
      </c>
      <c r="K523" s="37">
        <v>0</v>
      </c>
      <c r="L523" s="37">
        <v>0</v>
      </c>
      <c r="M523" s="38">
        <v>0</v>
      </c>
      <c r="N523" s="15">
        <f t="shared" si="8"/>
        <v>681917</v>
      </c>
    </row>
    <row r="524" spans="1:14" x14ac:dyDescent="0.25">
      <c r="A524" s="20">
        <v>521</v>
      </c>
      <c r="B524" s="40" t="s">
        <v>535</v>
      </c>
      <c r="C524" s="37">
        <v>75280</v>
      </c>
      <c r="D524" s="37">
        <v>38709</v>
      </c>
      <c r="E524" s="37">
        <v>1289</v>
      </c>
      <c r="F524" s="37">
        <v>4026</v>
      </c>
      <c r="G524" s="37">
        <v>421</v>
      </c>
      <c r="H524" s="37">
        <v>383</v>
      </c>
      <c r="I524" s="37">
        <v>390</v>
      </c>
      <c r="J524" s="37">
        <v>229</v>
      </c>
      <c r="K524" s="37">
        <v>0</v>
      </c>
      <c r="L524" s="37">
        <v>0</v>
      </c>
      <c r="M524" s="38">
        <v>0</v>
      </c>
      <c r="N524" s="15">
        <f t="shared" si="8"/>
        <v>120727</v>
      </c>
    </row>
    <row r="525" spans="1:14" x14ac:dyDescent="0.25">
      <c r="A525" s="20">
        <v>522</v>
      </c>
      <c r="B525" s="40" t="s">
        <v>536</v>
      </c>
      <c r="C525" s="37">
        <v>97766</v>
      </c>
      <c r="D525" s="37">
        <v>41078</v>
      </c>
      <c r="E525" s="37">
        <v>1558</v>
      </c>
      <c r="F525" s="37">
        <v>4860</v>
      </c>
      <c r="G525" s="37">
        <v>1819</v>
      </c>
      <c r="H525" s="37">
        <v>546</v>
      </c>
      <c r="I525" s="37">
        <v>1260</v>
      </c>
      <c r="J525" s="37">
        <v>282</v>
      </c>
      <c r="K525" s="37">
        <v>0</v>
      </c>
      <c r="L525" s="37">
        <v>14591</v>
      </c>
      <c r="M525" s="38">
        <v>0</v>
      </c>
      <c r="N525" s="15">
        <f t="shared" si="8"/>
        <v>163760</v>
      </c>
    </row>
    <row r="526" spans="1:14" x14ac:dyDescent="0.25">
      <c r="A526" s="20">
        <v>523</v>
      </c>
      <c r="B526" s="40" t="s">
        <v>537</v>
      </c>
      <c r="C526" s="37">
        <v>195596</v>
      </c>
      <c r="D526" s="37">
        <v>67314</v>
      </c>
      <c r="E526" s="37">
        <v>2400</v>
      </c>
      <c r="F526" s="37">
        <v>7453</v>
      </c>
      <c r="G526" s="37">
        <v>2397</v>
      </c>
      <c r="H526" s="37">
        <v>1371</v>
      </c>
      <c r="I526" s="37">
        <v>3582</v>
      </c>
      <c r="J526" s="37">
        <v>518</v>
      </c>
      <c r="K526" s="37">
        <v>0</v>
      </c>
      <c r="L526" s="37">
        <v>0</v>
      </c>
      <c r="M526" s="38">
        <v>0</v>
      </c>
      <c r="N526" s="15">
        <f t="shared" si="8"/>
        <v>280631</v>
      </c>
    </row>
    <row r="527" spans="1:14" x14ac:dyDescent="0.25">
      <c r="A527" s="20">
        <v>524</v>
      </c>
      <c r="B527" s="40" t="s">
        <v>538</v>
      </c>
      <c r="C527" s="37">
        <v>71548</v>
      </c>
      <c r="D527" s="37">
        <v>34552</v>
      </c>
      <c r="E527" s="37">
        <v>1133</v>
      </c>
      <c r="F527" s="37">
        <v>3602</v>
      </c>
      <c r="G527" s="37">
        <v>498</v>
      </c>
      <c r="H527" s="37">
        <v>379</v>
      </c>
      <c r="I527" s="37">
        <v>521</v>
      </c>
      <c r="J527" s="37">
        <v>200</v>
      </c>
      <c r="K527" s="37">
        <v>0</v>
      </c>
      <c r="L527" s="37">
        <v>6896</v>
      </c>
      <c r="M527" s="38">
        <v>0</v>
      </c>
      <c r="N527" s="15">
        <f t="shared" si="8"/>
        <v>119329</v>
      </c>
    </row>
    <row r="528" spans="1:14" x14ac:dyDescent="0.25">
      <c r="A528" s="20">
        <v>525</v>
      </c>
      <c r="B528" s="40" t="s">
        <v>539</v>
      </c>
      <c r="C528" s="37">
        <v>770808</v>
      </c>
      <c r="D528" s="37">
        <v>236983</v>
      </c>
      <c r="E528" s="37">
        <v>7135</v>
      </c>
      <c r="F528" s="37">
        <v>22961</v>
      </c>
      <c r="G528" s="37">
        <v>19747</v>
      </c>
      <c r="H528" s="37">
        <v>5877</v>
      </c>
      <c r="I528" s="37">
        <v>20808</v>
      </c>
      <c r="J528" s="37">
        <v>1593</v>
      </c>
      <c r="K528" s="37">
        <v>0</v>
      </c>
      <c r="L528" s="37">
        <v>0</v>
      </c>
      <c r="M528" s="38">
        <v>0</v>
      </c>
      <c r="N528" s="15">
        <f t="shared" si="8"/>
        <v>1085912</v>
      </c>
    </row>
    <row r="529" spans="1:14" x14ac:dyDescent="0.25">
      <c r="A529" s="20">
        <v>526</v>
      </c>
      <c r="B529" s="40" t="s">
        <v>540</v>
      </c>
      <c r="C529" s="37">
        <v>667568</v>
      </c>
      <c r="D529" s="37">
        <v>213481</v>
      </c>
      <c r="E529" s="37">
        <v>8287</v>
      </c>
      <c r="F529" s="37">
        <v>24901</v>
      </c>
      <c r="G529" s="37">
        <v>30615</v>
      </c>
      <c r="H529" s="37">
        <v>5120</v>
      </c>
      <c r="I529" s="37">
        <v>22935</v>
      </c>
      <c r="J529" s="37">
        <v>1433</v>
      </c>
      <c r="K529" s="37">
        <v>0</v>
      </c>
      <c r="L529" s="37">
        <v>0</v>
      </c>
      <c r="M529" s="38">
        <v>0</v>
      </c>
      <c r="N529" s="15">
        <f t="shared" si="8"/>
        <v>974340</v>
      </c>
    </row>
    <row r="530" spans="1:14" x14ac:dyDescent="0.25">
      <c r="A530" s="20">
        <v>527</v>
      </c>
      <c r="B530" s="40" t="s">
        <v>541</v>
      </c>
      <c r="C530" s="37">
        <v>185586</v>
      </c>
      <c r="D530" s="37">
        <v>99909</v>
      </c>
      <c r="E530" s="37">
        <v>2652</v>
      </c>
      <c r="F530" s="37">
        <v>8208</v>
      </c>
      <c r="G530" s="37">
        <v>4624</v>
      </c>
      <c r="H530" s="37">
        <v>1182</v>
      </c>
      <c r="I530" s="37">
        <v>3577</v>
      </c>
      <c r="J530" s="37">
        <v>503</v>
      </c>
      <c r="K530" s="37">
        <v>0</v>
      </c>
      <c r="L530" s="37">
        <v>0</v>
      </c>
      <c r="M530" s="38">
        <v>0</v>
      </c>
      <c r="N530" s="15">
        <f t="shared" si="8"/>
        <v>306241</v>
      </c>
    </row>
    <row r="531" spans="1:14" x14ac:dyDescent="0.25">
      <c r="A531" s="20">
        <v>528</v>
      </c>
      <c r="B531" s="40" t="s">
        <v>542</v>
      </c>
      <c r="C531" s="37">
        <v>119834</v>
      </c>
      <c r="D531" s="37">
        <v>48520</v>
      </c>
      <c r="E531" s="37">
        <v>1746</v>
      </c>
      <c r="F531" s="37">
        <v>5269</v>
      </c>
      <c r="G531" s="37">
        <v>1778</v>
      </c>
      <c r="H531" s="37">
        <v>808</v>
      </c>
      <c r="I531" s="37">
        <v>2024</v>
      </c>
      <c r="J531" s="37">
        <v>323</v>
      </c>
      <c r="K531" s="37">
        <v>0</v>
      </c>
      <c r="L531" s="37">
        <v>0</v>
      </c>
      <c r="M531" s="38">
        <v>0</v>
      </c>
      <c r="N531" s="15">
        <f t="shared" si="8"/>
        <v>180302</v>
      </c>
    </row>
    <row r="532" spans="1:14" x14ac:dyDescent="0.25">
      <c r="A532" s="20">
        <v>529</v>
      </c>
      <c r="B532" s="40" t="s">
        <v>543</v>
      </c>
      <c r="C532" s="37">
        <v>122176</v>
      </c>
      <c r="D532" s="37">
        <v>48124</v>
      </c>
      <c r="E532" s="37">
        <v>1947</v>
      </c>
      <c r="F532" s="37">
        <v>6016</v>
      </c>
      <c r="G532" s="37">
        <v>2770</v>
      </c>
      <c r="H532" s="37">
        <v>709</v>
      </c>
      <c r="I532" s="37">
        <v>1760</v>
      </c>
      <c r="J532" s="37">
        <v>347</v>
      </c>
      <c r="K532" s="37">
        <v>0</v>
      </c>
      <c r="L532" s="37">
        <v>0</v>
      </c>
      <c r="M532" s="38">
        <v>0</v>
      </c>
      <c r="N532" s="15">
        <f t="shared" si="8"/>
        <v>183849</v>
      </c>
    </row>
    <row r="533" spans="1:14" x14ac:dyDescent="0.25">
      <c r="A533" s="20">
        <v>530</v>
      </c>
      <c r="B533" s="40" t="s">
        <v>544</v>
      </c>
      <c r="C533" s="37">
        <v>244810</v>
      </c>
      <c r="D533" s="37">
        <v>104507</v>
      </c>
      <c r="E533" s="37">
        <v>3122</v>
      </c>
      <c r="F533" s="37">
        <v>9573</v>
      </c>
      <c r="G533" s="37">
        <v>6223</v>
      </c>
      <c r="H533" s="37">
        <v>1748</v>
      </c>
      <c r="I533" s="37">
        <v>5821</v>
      </c>
      <c r="J533" s="37">
        <v>590</v>
      </c>
      <c r="K533" s="37">
        <v>0</v>
      </c>
      <c r="L533" s="37">
        <v>57819</v>
      </c>
      <c r="M533" s="38">
        <v>0</v>
      </c>
      <c r="N533" s="15">
        <f t="shared" si="8"/>
        <v>434213</v>
      </c>
    </row>
    <row r="534" spans="1:14" x14ac:dyDescent="0.25">
      <c r="A534" s="20">
        <v>531</v>
      </c>
      <c r="B534" s="40" t="s">
        <v>545</v>
      </c>
      <c r="C534" s="37">
        <v>152490</v>
      </c>
      <c r="D534" s="37">
        <v>53880</v>
      </c>
      <c r="E534" s="37">
        <v>2160</v>
      </c>
      <c r="F534" s="37">
        <v>6511</v>
      </c>
      <c r="G534" s="37">
        <v>4136</v>
      </c>
      <c r="H534" s="37">
        <v>1065</v>
      </c>
      <c r="I534" s="37">
        <v>3725</v>
      </c>
      <c r="J534" s="37">
        <v>373</v>
      </c>
      <c r="K534" s="37">
        <v>0</v>
      </c>
      <c r="L534" s="37">
        <v>0</v>
      </c>
      <c r="M534" s="38">
        <v>0</v>
      </c>
      <c r="N534" s="15">
        <f t="shared" si="8"/>
        <v>224340</v>
      </c>
    </row>
    <row r="535" spans="1:14" x14ac:dyDescent="0.25">
      <c r="A535" s="20">
        <v>532</v>
      </c>
      <c r="B535" s="40" t="s">
        <v>546</v>
      </c>
      <c r="C535" s="37">
        <v>212734</v>
      </c>
      <c r="D535" s="37">
        <v>112423</v>
      </c>
      <c r="E535" s="37">
        <v>2978</v>
      </c>
      <c r="F535" s="37">
        <v>9118</v>
      </c>
      <c r="G535" s="37">
        <v>6705</v>
      </c>
      <c r="H535" s="37">
        <v>1436</v>
      </c>
      <c r="I535" s="37">
        <v>4999</v>
      </c>
      <c r="J535" s="37">
        <v>528</v>
      </c>
      <c r="K535" s="37">
        <v>0</v>
      </c>
      <c r="L535" s="37">
        <v>0</v>
      </c>
      <c r="M535" s="38">
        <v>0</v>
      </c>
      <c r="N535" s="15">
        <f t="shared" si="8"/>
        <v>350921</v>
      </c>
    </row>
    <row r="536" spans="1:14" x14ac:dyDescent="0.25">
      <c r="A536" s="20">
        <v>533</v>
      </c>
      <c r="B536" s="40" t="s">
        <v>547</v>
      </c>
      <c r="C536" s="37">
        <v>170388</v>
      </c>
      <c r="D536" s="37">
        <v>82079</v>
      </c>
      <c r="E536" s="37">
        <v>2383</v>
      </c>
      <c r="F536" s="37">
        <v>7465</v>
      </c>
      <c r="G536" s="37">
        <v>3572</v>
      </c>
      <c r="H536" s="37">
        <v>1081</v>
      </c>
      <c r="I536" s="37">
        <v>3109</v>
      </c>
      <c r="J536" s="37">
        <v>426</v>
      </c>
      <c r="K536" s="37">
        <v>0</v>
      </c>
      <c r="L536" s="37">
        <v>0</v>
      </c>
      <c r="M536" s="38">
        <v>0</v>
      </c>
      <c r="N536" s="15">
        <f t="shared" si="8"/>
        <v>270503</v>
      </c>
    </row>
    <row r="537" spans="1:14" x14ac:dyDescent="0.25">
      <c r="A537" s="20">
        <v>534</v>
      </c>
      <c r="B537" s="40" t="s">
        <v>548</v>
      </c>
      <c r="C537" s="37">
        <v>230040</v>
      </c>
      <c r="D537" s="37">
        <v>71453</v>
      </c>
      <c r="E537" s="37">
        <v>2979</v>
      </c>
      <c r="F537" s="37">
        <v>9066</v>
      </c>
      <c r="G537" s="37">
        <v>7326</v>
      </c>
      <c r="H537" s="37">
        <v>1666</v>
      </c>
      <c r="I537" s="37">
        <v>5934</v>
      </c>
      <c r="J537" s="37">
        <v>534</v>
      </c>
      <c r="K537" s="37">
        <v>0</v>
      </c>
      <c r="L537" s="37">
        <v>0</v>
      </c>
      <c r="M537" s="38">
        <v>0</v>
      </c>
      <c r="N537" s="15">
        <f t="shared" si="8"/>
        <v>328998</v>
      </c>
    </row>
    <row r="538" spans="1:14" x14ac:dyDescent="0.25">
      <c r="A538" s="20">
        <v>535</v>
      </c>
      <c r="B538" s="40" t="s">
        <v>549</v>
      </c>
      <c r="C538" s="37">
        <v>216412</v>
      </c>
      <c r="D538" s="37">
        <v>55242</v>
      </c>
      <c r="E538" s="37">
        <v>2890</v>
      </c>
      <c r="F538" s="37">
        <v>9119</v>
      </c>
      <c r="G538" s="37">
        <v>5399</v>
      </c>
      <c r="H538" s="37">
        <v>1412</v>
      </c>
      <c r="I538" s="37">
        <v>4349</v>
      </c>
      <c r="J538" s="37">
        <v>495</v>
      </c>
      <c r="K538" s="37">
        <v>0</v>
      </c>
      <c r="L538" s="37">
        <v>5499</v>
      </c>
      <c r="M538" s="38">
        <v>0</v>
      </c>
      <c r="N538" s="15">
        <f t="shared" si="8"/>
        <v>300817</v>
      </c>
    </row>
    <row r="539" spans="1:14" x14ac:dyDescent="0.25">
      <c r="A539" s="20">
        <v>536</v>
      </c>
      <c r="B539" s="40" t="s">
        <v>550</v>
      </c>
      <c r="C539" s="37">
        <v>79090</v>
      </c>
      <c r="D539" s="37">
        <v>39653</v>
      </c>
      <c r="E539" s="37">
        <v>1325</v>
      </c>
      <c r="F539" s="37">
        <v>3991</v>
      </c>
      <c r="G539" s="37">
        <v>671</v>
      </c>
      <c r="H539" s="37">
        <v>467</v>
      </c>
      <c r="I539" s="37">
        <v>816</v>
      </c>
      <c r="J539" s="37">
        <v>256</v>
      </c>
      <c r="K539" s="37">
        <v>0</v>
      </c>
      <c r="L539" s="37">
        <v>0</v>
      </c>
      <c r="M539" s="38">
        <v>0</v>
      </c>
      <c r="N539" s="15">
        <f t="shared" si="8"/>
        <v>126269</v>
      </c>
    </row>
    <row r="540" spans="1:14" x14ac:dyDescent="0.25">
      <c r="A540" s="20">
        <v>537</v>
      </c>
      <c r="B540" s="40" t="s">
        <v>551</v>
      </c>
      <c r="C540" s="37">
        <v>458766</v>
      </c>
      <c r="D540" s="37">
        <v>187812</v>
      </c>
      <c r="E540" s="37">
        <v>6100</v>
      </c>
      <c r="F540" s="37">
        <v>19195</v>
      </c>
      <c r="G540" s="37">
        <v>10905</v>
      </c>
      <c r="H540" s="37">
        <v>3000</v>
      </c>
      <c r="I540" s="37">
        <v>9392</v>
      </c>
      <c r="J540" s="37">
        <v>1106</v>
      </c>
      <c r="K540" s="37">
        <v>0</v>
      </c>
      <c r="L540" s="37">
        <v>24482</v>
      </c>
      <c r="M540" s="38">
        <v>0</v>
      </c>
      <c r="N540" s="15">
        <f t="shared" si="8"/>
        <v>720758</v>
      </c>
    </row>
    <row r="541" spans="1:14" x14ac:dyDescent="0.25">
      <c r="A541" s="20">
        <v>538</v>
      </c>
      <c r="B541" s="40" t="s">
        <v>552</v>
      </c>
      <c r="C541" s="37">
        <v>96948</v>
      </c>
      <c r="D541" s="37">
        <v>54526</v>
      </c>
      <c r="E541" s="37">
        <v>1603</v>
      </c>
      <c r="F541" s="37">
        <v>4965</v>
      </c>
      <c r="G541" s="37">
        <v>1138</v>
      </c>
      <c r="H541" s="37">
        <v>535</v>
      </c>
      <c r="I541" s="37">
        <v>959</v>
      </c>
      <c r="J541" s="37">
        <v>286</v>
      </c>
      <c r="K541" s="37">
        <v>0</v>
      </c>
      <c r="L541" s="37">
        <v>1338</v>
      </c>
      <c r="M541" s="38">
        <v>0</v>
      </c>
      <c r="N541" s="15">
        <f t="shared" si="8"/>
        <v>162298</v>
      </c>
    </row>
    <row r="542" spans="1:14" x14ac:dyDescent="0.25">
      <c r="A542" s="20">
        <v>539</v>
      </c>
      <c r="B542" s="40" t="s">
        <v>553</v>
      </c>
      <c r="C542" s="37">
        <v>217098</v>
      </c>
      <c r="D542" s="37">
        <v>105599</v>
      </c>
      <c r="E542" s="37">
        <v>2742</v>
      </c>
      <c r="F542" s="37">
        <v>8495</v>
      </c>
      <c r="G542" s="37">
        <v>8382</v>
      </c>
      <c r="H542" s="37">
        <v>1540</v>
      </c>
      <c r="I542" s="37">
        <v>6786</v>
      </c>
      <c r="J542" s="37">
        <v>483</v>
      </c>
      <c r="K542" s="37">
        <v>0</v>
      </c>
      <c r="L542" s="37">
        <v>0</v>
      </c>
      <c r="M542" s="38">
        <v>0</v>
      </c>
      <c r="N542" s="15">
        <f t="shared" si="8"/>
        <v>351125</v>
      </c>
    </row>
    <row r="543" spans="1:14" x14ac:dyDescent="0.25">
      <c r="A543" s="20">
        <v>540</v>
      </c>
      <c r="B543" s="40" t="s">
        <v>554</v>
      </c>
      <c r="C543" s="37">
        <v>490120</v>
      </c>
      <c r="D543" s="37">
        <v>207368</v>
      </c>
      <c r="E543" s="37">
        <v>5506</v>
      </c>
      <c r="F543" s="37">
        <v>15713</v>
      </c>
      <c r="G543" s="37">
        <v>11564</v>
      </c>
      <c r="H543" s="37">
        <v>4276</v>
      </c>
      <c r="I543" s="37">
        <v>15728</v>
      </c>
      <c r="J543" s="37">
        <v>1028</v>
      </c>
      <c r="K543" s="37">
        <v>0</v>
      </c>
      <c r="L543" s="37">
        <v>0</v>
      </c>
      <c r="M543" s="38">
        <v>0</v>
      </c>
      <c r="N543" s="15">
        <f t="shared" si="8"/>
        <v>751303</v>
      </c>
    </row>
    <row r="544" spans="1:14" x14ac:dyDescent="0.25">
      <c r="A544" s="20">
        <v>541</v>
      </c>
      <c r="B544" s="40" t="s">
        <v>555</v>
      </c>
      <c r="C544" s="37">
        <v>123070</v>
      </c>
      <c r="D544" s="37">
        <v>58916</v>
      </c>
      <c r="E544" s="37">
        <v>1815</v>
      </c>
      <c r="F544" s="37">
        <v>5750</v>
      </c>
      <c r="G544" s="37">
        <v>2698</v>
      </c>
      <c r="H544" s="37">
        <v>715</v>
      </c>
      <c r="I544" s="37">
        <v>1974</v>
      </c>
      <c r="J544" s="37">
        <v>328</v>
      </c>
      <c r="K544" s="37">
        <v>0</v>
      </c>
      <c r="L544" s="37">
        <v>24410</v>
      </c>
      <c r="M544" s="38">
        <v>0</v>
      </c>
      <c r="N544" s="15">
        <f t="shared" si="8"/>
        <v>219676</v>
      </c>
    </row>
    <row r="545" spans="1:14" x14ac:dyDescent="0.25">
      <c r="A545" s="20">
        <v>542</v>
      </c>
      <c r="B545" s="40" t="s">
        <v>556</v>
      </c>
      <c r="C545" s="37">
        <v>101688</v>
      </c>
      <c r="D545" s="37">
        <v>57557</v>
      </c>
      <c r="E545" s="37">
        <v>1647</v>
      </c>
      <c r="F545" s="37">
        <v>5129</v>
      </c>
      <c r="G545" s="37">
        <v>1427</v>
      </c>
      <c r="H545" s="37">
        <v>564</v>
      </c>
      <c r="I545" s="37">
        <v>1114</v>
      </c>
      <c r="J545" s="37">
        <v>293</v>
      </c>
      <c r="K545" s="37">
        <v>0</v>
      </c>
      <c r="L545" s="37">
        <v>1276</v>
      </c>
      <c r="M545" s="38">
        <v>0</v>
      </c>
      <c r="N545" s="15">
        <f t="shared" si="8"/>
        <v>170695</v>
      </c>
    </row>
    <row r="546" spans="1:14" x14ac:dyDescent="0.25">
      <c r="A546" s="20">
        <v>543</v>
      </c>
      <c r="B546" s="40" t="s">
        <v>557</v>
      </c>
      <c r="C546" s="37">
        <v>269930</v>
      </c>
      <c r="D546" s="37">
        <v>102527</v>
      </c>
      <c r="E546" s="37">
        <v>3695</v>
      </c>
      <c r="F546" s="37">
        <v>11120</v>
      </c>
      <c r="G546" s="37">
        <v>10702</v>
      </c>
      <c r="H546" s="37">
        <v>1920</v>
      </c>
      <c r="I546" s="37">
        <v>7619</v>
      </c>
      <c r="J546" s="37">
        <v>685</v>
      </c>
      <c r="K546" s="37">
        <v>0</v>
      </c>
      <c r="L546" s="37">
        <v>17000</v>
      </c>
      <c r="M546" s="38">
        <v>0</v>
      </c>
      <c r="N546" s="15">
        <f t="shared" si="8"/>
        <v>425198</v>
      </c>
    </row>
    <row r="547" spans="1:14" x14ac:dyDescent="0.25">
      <c r="A547" s="20">
        <v>544</v>
      </c>
      <c r="B547" s="40" t="s">
        <v>558</v>
      </c>
      <c r="C547" s="37">
        <v>124928</v>
      </c>
      <c r="D547" s="37">
        <v>52747</v>
      </c>
      <c r="E547" s="37">
        <v>1704</v>
      </c>
      <c r="F547" s="37">
        <v>5131</v>
      </c>
      <c r="G547" s="37">
        <v>1694</v>
      </c>
      <c r="H547" s="37">
        <v>901</v>
      </c>
      <c r="I547" s="37">
        <v>2410</v>
      </c>
      <c r="J547" s="37">
        <v>288</v>
      </c>
      <c r="K547" s="37">
        <v>0</v>
      </c>
      <c r="L547" s="37">
        <v>0</v>
      </c>
      <c r="M547" s="38">
        <v>0</v>
      </c>
      <c r="N547" s="15">
        <f t="shared" si="8"/>
        <v>189803</v>
      </c>
    </row>
    <row r="548" spans="1:14" x14ac:dyDescent="0.25">
      <c r="A548" s="20">
        <v>545</v>
      </c>
      <c r="B548" s="40" t="s">
        <v>559</v>
      </c>
      <c r="C548" s="37">
        <v>782262</v>
      </c>
      <c r="D548" s="37">
        <v>382720</v>
      </c>
      <c r="E548" s="37">
        <v>11118</v>
      </c>
      <c r="F548" s="37">
        <v>33737</v>
      </c>
      <c r="G548" s="37">
        <v>14825</v>
      </c>
      <c r="H548" s="37">
        <v>5373</v>
      </c>
      <c r="I548" s="37">
        <v>16192</v>
      </c>
      <c r="J548" s="37">
        <v>1883</v>
      </c>
      <c r="K548" s="37">
        <v>0</v>
      </c>
      <c r="L548" s="37">
        <v>172527</v>
      </c>
      <c r="M548" s="38">
        <v>0</v>
      </c>
      <c r="N548" s="15">
        <f t="shared" si="8"/>
        <v>1420637</v>
      </c>
    </row>
    <row r="549" spans="1:14" x14ac:dyDescent="0.25">
      <c r="A549" s="20">
        <v>546</v>
      </c>
      <c r="B549" s="40" t="s">
        <v>560</v>
      </c>
      <c r="C549" s="37">
        <v>297614</v>
      </c>
      <c r="D549" s="37">
        <v>128802</v>
      </c>
      <c r="E549" s="37">
        <v>3977</v>
      </c>
      <c r="F549" s="37">
        <v>11711</v>
      </c>
      <c r="G549" s="37">
        <v>9867</v>
      </c>
      <c r="H549" s="37">
        <v>2225</v>
      </c>
      <c r="I549" s="37">
        <v>8430</v>
      </c>
      <c r="J549" s="37">
        <v>812</v>
      </c>
      <c r="K549" s="37">
        <v>0</v>
      </c>
      <c r="L549" s="37">
        <v>0</v>
      </c>
      <c r="M549" s="38">
        <v>0</v>
      </c>
      <c r="N549" s="15">
        <f t="shared" si="8"/>
        <v>463438</v>
      </c>
    </row>
    <row r="550" spans="1:14" x14ac:dyDescent="0.25">
      <c r="A550" s="20">
        <v>547</v>
      </c>
      <c r="B550" s="40" t="s">
        <v>561</v>
      </c>
      <c r="C550" s="37">
        <v>121852</v>
      </c>
      <c r="D550" s="37">
        <v>54149</v>
      </c>
      <c r="E550" s="37">
        <v>1735</v>
      </c>
      <c r="F550" s="37">
        <v>5325</v>
      </c>
      <c r="G550" s="37">
        <v>1496</v>
      </c>
      <c r="H550" s="37">
        <v>811</v>
      </c>
      <c r="I550" s="37">
        <v>1978</v>
      </c>
      <c r="J550" s="37">
        <v>297</v>
      </c>
      <c r="K550" s="37">
        <v>0</v>
      </c>
      <c r="L550" s="37">
        <v>0</v>
      </c>
      <c r="M550" s="38">
        <v>0</v>
      </c>
      <c r="N550" s="15">
        <f t="shared" si="8"/>
        <v>187643</v>
      </c>
    </row>
    <row r="551" spans="1:14" x14ac:dyDescent="0.25">
      <c r="A551" s="20">
        <v>548</v>
      </c>
      <c r="B551" s="40" t="s">
        <v>562</v>
      </c>
      <c r="C551" s="37">
        <v>191974</v>
      </c>
      <c r="D551" s="37">
        <v>89622</v>
      </c>
      <c r="E551" s="37">
        <v>2538</v>
      </c>
      <c r="F551" s="37">
        <v>8121</v>
      </c>
      <c r="G551" s="37">
        <v>2793</v>
      </c>
      <c r="H551" s="37">
        <v>1151</v>
      </c>
      <c r="I551" s="37">
        <v>2658</v>
      </c>
      <c r="J551" s="37">
        <v>596</v>
      </c>
      <c r="K551" s="37">
        <v>0</v>
      </c>
      <c r="L551" s="37">
        <v>0</v>
      </c>
      <c r="M551" s="38">
        <v>0</v>
      </c>
      <c r="N551" s="15">
        <f t="shared" si="8"/>
        <v>299453</v>
      </c>
    </row>
    <row r="552" spans="1:14" x14ac:dyDescent="0.25">
      <c r="A552" s="20">
        <v>549</v>
      </c>
      <c r="B552" s="40" t="s">
        <v>563</v>
      </c>
      <c r="C552" s="37">
        <v>637484</v>
      </c>
      <c r="D552" s="37">
        <v>268180</v>
      </c>
      <c r="E552" s="37">
        <v>8525</v>
      </c>
      <c r="F552" s="37">
        <v>27374</v>
      </c>
      <c r="G552" s="37">
        <v>18731</v>
      </c>
      <c r="H552" s="37">
        <v>3939</v>
      </c>
      <c r="I552" s="37">
        <v>13393</v>
      </c>
      <c r="J552" s="37">
        <v>1513</v>
      </c>
      <c r="K552" s="37">
        <v>0</v>
      </c>
      <c r="L552" s="37">
        <v>0</v>
      </c>
      <c r="M552" s="38">
        <v>0</v>
      </c>
      <c r="N552" s="15">
        <f t="shared" si="8"/>
        <v>979139</v>
      </c>
    </row>
    <row r="553" spans="1:14" x14ac:dyDescent="0.25">
      <c r="A553" s="20">
        <v>550</v>
      </c>
      <c r="B553" s="40" t="s">
        <v>564</v>
      </c>
      <c r="C553" s="37">
        <v>398892</v>
      </c>
      <c r="D553" s="37">
        <v>99327</v>
      </c>
      <c r="E553" s="37">
        <v>4494</v>
      </c>
      <c r="F553" s="37">
        <v>14249</v>
      </c>
      <c r="G553" s="37">
        <v>9067</v>
      </c>
      <c r="H553" s="37">
        <v>2883</v>
      </c>
      <c r="I553" s="37">
        <v>9525</v>
      </c>
      <c r="J553" s="37">
        <v>876</v>
      </c>
      <c r="K553" s="37">
        <v>0</v>
      </c>
      <c r="L553" s="37">
        <v>0</v>
      </c>
      <c r="M553" s="38">
        <v>0</v>
      </c>
      <c r="N553" s="15">
        <f t="shared" si="8"/>
        <v>539313</v>
      </c>
    </row>
    <row r="554" spans="1:14" x14ac:dyDescent="0.25">
      <c r="A554" s="20">
        <v>551</v>
      </c>
      <c r="B554" s="40" t="s">
        <v>565</v>
      </c>
      <c r="C554" s="37">
        <v>1756864</v>
      </c>
      <c r="D554" s="37">
        <v>657808</v>
      </c>
      <c r="E554" s="37">
        <v>17103</v>
      </c>
      <c r="F554" s="37">
        <v>50237</v>
      </c>
      <c r="G554" s="37">
        <v>34258</v>
      </c>
      <c r="H554" s="37">
        <v>15606</v>
      </c>
      <c r="I554" s="37">
        <v>54846</v>
      </c>
      <c r="J554" s="37">
        <v>3030</v>
      </c>
      <c r="K554" s="37">
        <v>0</v>
      </c>
      <c r="L554" s="37">
        <v>564954</v>
      </c>
      <c r="M554" s="38">
        <v>0</v>
      </c>
      <c r="N554" s="15">
        <f t="shared" si="8"/>
        <v>3154706</v>
      </c>
    </row>
    <row r="555" spans="1:14" x14ac:dyDescent="0.25">
      <c r="A555" s="20">
        <v>552</v>
      </c>
      <c r="B555" s="40" t="s">
        <v>566</v>
      </c>
      <c r="C555" s="37">
        <v>67782</v>
      </c>
      <c r="D555" s="37">
        <v>56563</v>
      </c>
      <c r="E555" s="37">
        <v>1074</v>
      </c>
      <c r="F555" s="37">
        <v>3303</v>
      </c>
      <c r="G555" s="37">
        <v>717</v>
      </c>
      <c r="H555" s="37">
        <v>390</v>
      </c>
      <c r="I555" s="37">
        <v>732</v>
      </c>
      <c r="J555" s="37">
        <v>218</v>
      </c>
      <c r="K555" s="37">
        <v>0</v>
      </c>
      <c r="L555" s="37">
        <v>7473</v>
      </c>
      <c r="M555" s="38">
        <v>0</v>
      </c>
      <c r="N555" s="15">
        <f t="shared" si="8"/>
        <v>138252</v>
      </c>
    </row>
    <row r="556" spans="1:14" x14ac:dyDescent="0.25">
      <c r="A556" s="20">
        <v>553</v>
      </c>
      <c r="B556" s="40" t="s">
        <v>567</v>
      </c>
      <c r="C556" s="37">
        <v>968224</v>
      </c>
      <c r="D556" s="37">
        <v>266878</v>
      </c>
      <c r="E556" s="37">
        <v>9653</v>
      </c>
      <c r="F556" s="37">
        <v>26952</v>
      </c>
      <c r="G556" s="37">
        <v>15267</v>
      </c>
      <c r="H556" s="37">
        <v>9097</v>
      </c>
      <c r="I556" s="37">
        <v>30917</v>
      </c>
      <c r="J556" s="37">
        <v>1723</v>
      </c>
      <c r="K556" s="37">
        <v>0</v>
      </c>
      <c r="L556" s="37">
        <v>89002</v>
      </c>
      <c r="M556" s="38">
        <v>0</v>
      </c>
      <c r="N556" s="15">
        <f t="shared" si="8"/>
        <v>1417713</v>
      </c>
    </row>
    <row r="557" spans="1:14" x14ac:dyDescent="0.25">
      <c r="A557" s="20">
        <v>554</v>
      </c>
      <c r="B557" s="40" t="s">
        <v>568</v>
      </c>
      <c r="C557" s="37">
        <v>319426</v>
      </c>
      <c r="D557" s="37">
        <v>116602</v>
      </c>
      <c r="E557" s="37">
        <v>4197</v>
      </c>
      <c r="F557" s="37">
        <v>13376</v>
      </c>
      <c r="G557" s="37">
        <v>9532</v>
      </c>
      <c r="H557" s="37">
        <v>2013</v>
      </c>
      <c r="I557" s="37">
        <v>6772</v>
      </c>
      <c r="J557" s="37">
        <v>831</v>
      </c>
      <c r="K557" s="37">
        <v>0</v>
      </c>
      <c r="L557" s="37">
        <v>1741</v>
      </c>
      <c r="M557" s="38">
        <v>0</v>
      </c>
      <c r="N557" s="15">
        <f t="shared" si="8"/>
        <v>474490</v>
      </c>
    </row>
    <row r="558" spans="1:14" x14ac:dyDescent="0.25">
      <c r="A558" s="20">
        <v>555</v>
      </c>
      <c r="B558" s="40" t="s">
        <v>569</v>
      </c>
      <c r="C558" s="37">
        <v>164912</v>
      </c>
      <c r="D558" s="37">
        <v>76522</v>
      </c>
      <c r="E558" s="37">
        <v>2324</v>
      </c>
      <c r="F558" s="37">
        <v>7122</v>
      </c>
      <c r="G558" s="37">
        <v>5002</v>
      </c>
      <c r="H558" s="37">
        <v>1107</v>
      </c>
      <c r="I558" s="37">
        <v>3955</v>
      </c>
      <c r="J558" s="37">
        <v>407</v>
      </c>
      <c r="K558" s="37">
        <v>0</v>
      </c>
      <c r="L558" s="37">
        <v>0</v>
      </c>
      <c r="M558" s="38">
        <v>0</v>
      </c>
      <c r="N558" s="15">
        <f t="shared" si="8"/>
        <v>261351</v>
      </c>
    </row>
    <row r="559" spans="1:14" x14ac:dyDescent="0.25">
      <c r="A559" s="20">
        <v>556</v>
      </c>
      <c r="B559" s="40" t="s">
        <v>570</v>
      </c>
      <c r="C559" s="37">
        <v>67824</v>
      </c>
      <c r="D559" s="37">
        <v>41506</v>
      </c>
      <c r="E559" s="37">
        <v>1178</v>
      </c>
      <c r="F559" s="37">
        <v>3593</v>
      </c>
      <c r="G559" s="37">
        <v>422</v>
      </c>
      <c r="H559" s="37">
        <v>369</v>
      </c>
      <c r="I559" s="37">
        <v>484</v>
      </c>
      <c r="J559" s="37">
        <v>221</v>
      </c>
      <c r="K559" s="37">
        <v>0</v>
      </c>
      <c r="L559" s="37">
        <v>6151</v>
      </c>
      <c r="M559" s="38">
        <v>0</v>
      </c>
      <c r="N559" s="15">
        <f t="shared" si="8"/>
        <v>121748</v>
      </c>
    </row>
    <row r="560" spans="1:14" x14ac:dyDescent="0.25">
      <c r="A560" s="20">
        <v>557</v>
      </c>
      <c r="B560" s="40" t="s">
        <v>571</v>
      </c>
      <c r="C560" s="37">
        <v>904598</v>
      </c>
      <c r="D560" s="37">
        <v>503044</v>
      </c>
      <c r="E560" s="37">
        <v>11209</v>
      </c>
      <c r="F560" s="37">
        <v>33205</v>
      </c>
      <c r="G560" s="37">
        <v>22698</v>
      </c>
      <c r="H560" s="37">
        <v>6989</v>
      </c>
      <c r="I560" s="37">
        <v>25344</v>
      </c>
      <c r="J560" s="37">
        <v>2301</v>
      </c>
      <c r="K560" s="37">
        <v>0</v>
      </c>
      <c r="L560" s="37">
        <v>0</v>
      </c>
      <c r="M560" s="38">
        <v>0</v>
      </c>
      <c r="N560" s="15">
        <f t="shared" si="8"/>
        <v>1509388</v>
      </c>
    </row>
    <row r="561" spans="1:15" x14ac:dyDescent="0.25">
      <c r="A561" s="20">
        <v>558</v>
      </c>
      <c r="B561" s="40" t="s">
        <v>572</v>
      </c>
      <c r="C561" s="37">
        <v>96112</v>
      </c>
      <c r="D561" s="37">
        <v>32000</v>
      </c>
      <c r="E561" s="37">
        <v>1456</v>
      </c>
      <c r="F561" s="37">
        <v>4535</v>
      </c>
      <c r="G561" s="37">
        <v>2325</v>
      </c>
      <c r="H561" s="37">
        <v>572</v>
      </c>
      <c r="I561" s="37">
        <v>1668</v>
      </c>
      <c r="J561" s="37">
        <v>263</v>
      </c>
      <c r="K561" s="37">
        <v>0</v>
      </c>
      <c r="L561" s="37">
        <v>0</v>
      </c>
      <c r="M561" s="38">
        <v>0</v>
      </c>
      <c r="N561" s="15">
        <f t="shared" si="8"/>
        <v>138931</v>
      </c>
    </row>
    <row r="562" spans="1:15" x14ac:dyDescent="0.25">
      <c r="A562" s="20">
        <v>559</v>
      </c>
      <c r="B562" s="40" t="s">
        <v>573</v>
      </c>
      <c r="C562" s="37">
        <v>978468</v>
      </c>
      <c r="D562" s="37">
        <v>330167</v>
      </c>
      <c r="E562" s="37">
        <v>12471</v>
      </c>
      <c r="F562" s="37">
        <v>36891</v>
      </c>
      <c r="G562" s="37">
        <v>37202</v>
      </c>
      <c r="H562" s="37">
        <v>7611</v>
      </c>
      <c r="I562" s="37">
        <v>31871</v>
      </c>
      <c r="J562" s="37">
        <v>2187</v>
      </c>
      <c r="K562" s="37">
        <v>0</v>
      </c>
      <c r="L562" s="37">
        <v>0</v>
      </c>
      <c r="M562" s="38">
        <v>0</v>
      </c>
      <c r="N562" s="15">
        <f t="shared" si="8"/>
        <v>1436868</v>
      </c>
    </row>
    <row r="563" spans="1:15" x14ac:dyDescent="0.25">
      <c r="A563" s="20">
        <v>560</v>
      </c>
      <c r="B563" s="40" t="s">
        <v>574</v>
      </c>
      <c r="C563" s="37">
        <v>413298</v>
      </c>
      <c r="D563" s="37">
        <v>159421</v>
      </c>
      <c r="E563" s="37">
        <v>5108</v>
      </c>
      <c r="F563" s="37">
        <v>14606</v>
      </c>
      <c r="G563" s="37">
        <v>11482</v>
      </c>
      <c r="H563" s="37">
        <v>3457</v>
      </c>
      <c r="I563" s="37">
        <v>12556</v>
      </c>
      <c r="J563" s="37">
        <v>940</v>
      </c>
      <c r="K563" s="37">
        <v>0</v>
      </c>
      <c r="L563" s="37">
        <v>0</v>
      </c>
      <c r="M563" s="38">
        <v>0</v>
      </c>
      <c r="N563" s="15">
        <f t="shared" si="8"/>
        <v>620868</v>
      </c>
    </row>
    <row r="564" spans="1:15" x14ac:dyDescent="0.25">
      <c r="A564" s="20">
        <v>561</v>
      </c>
      <c r="B564" s="40" t="s">
        <v>575</v>
      </c>
      <c r="C564" s="37">
        <v>334598</v>
      </c>
      <c r="D564" s="37">
        <v>181745</v>
      </c>
      <c r="E564" s="37">
        <v>5244</v>
      </c>
      <c r="F564" s="37">
        <v>16420</v>
      </c>
      <c r="G564" s="37">
        <v>5046</v>
      </c>
      <c r="H564" s="37">
        <v>1891</v>
      </c>
      <c r="I564" s="37">
        <v>3925</v>
      </c>
      <c r="J564" s="37">
        <v>935</v>
      </c>
      <c r="K564" s="37">
        <v>0</v>
      </c>
      <c r="L564" s="37">
        <v>0</v>
      </c>
      <c r="M564" s="38">
        <v>0</v>
      </c>
      <c r="N564" s="15">
        <f t="shared" si="8"/>
        <v>549804</v>
      </c>
    </row>
    <row r="565" spans="1:15" x14ac:dyDescent="0.25">
      <c r="A565" s="20">
        <v>562</v>
      </c>
      <c r="B565" s="40" t="s">
        <v>576</v>
      </c>
      <c r="C565" s="37">
        <v>123622</v>
      </c>
      <c r="D565" s="37">
        <v>61766</v>
      </c>
      <c r="E565" s="37">
        <v>1699</v>
      </c>
      <c r="F565" s="37">
        <v>5257</v>
      </c>
      <c r="G565" s="37">
        <v>2484</v>
      </c>
      <c r="H565" s="37">
        <v>817</v>
      </c>
      <c r="I565" s="37">
        <v>2417</v>
      </c>
      <c r="J565" s="37">
        <v>317</v>
      </c>
      <c r="K565" s="37">
        <v>0</v>
      </c>
      <c r="L565" s="37">
        <v>5954</v>
      </c>
      <c r="M565" s="38">
        <v>0</v>
      </c>
      <c r="N565" s="15">
        <f t="shared" si="8"/>
        <v>204333</v>
      </c>
    </row>
    <row r="566" spans="1:15" x14ac:dyDescent="0.25">
      <c r="A566" s="20">
        <v>563</v>
      </c>
      <c r="B566" s="40" t="s">
        <v>577</v>
      </c>
      <c r="C566" s="37">
        <v>111326</v>
      </c>
      <c r="D566" s="37">
        <v>46642</v>
      </c>
      <c r="E566" s="37">
        <v>1774</v>
      </c>
      <c r="F566" s="37">
        <v>5494</v>
      </c>
      <c r="G566" s="37">
        <v>2366</v>
      </c>
      <c r="H566" s="37">
        <v>639</v>
      </c>
      <c r="I566" s="37">
        <v>1571</v>
      </c>
      <c r="J566" s="37">
        <v>324</v>
      </c>
      <c r="K566" s="37">
        <v>0</v>
      </c>
      <c r="L566" s="37">
        <v>0</v>
      </c>
      <c r="M566" s="38">
        <v>0</v>
      </c>
      <c r="N566" s="15">
        <f t="shared" si="8"/>
        <v>170136</v>
      </c>
    </row>
    <row r="567" spans="1:15" x14ac:dyDescent="0.25">
      <c r="A567" s="20">
        <v>564</v>
      </c>
      <c r="B567" s="40" t="s">
        <v>578</v>
      </c>
      <c r="C567" s="37">
        <v>145160</v>
      </c>
      <c r="D567" s="37">
        <v>58724</v>
      </c>
      <c r="E567" s="37">
        <v>2049</v>
      </c>
      <c r="F567" s="37">
        <v>6817</v>
      </c>
      <c r="G567" s="37">
        <v>1998</v>
      </c>
      <c r="H567" s="37">
        <v>747</v>
      </c>
      <c r="I567" s="37">
        <v>1370</v>
      </c>
      <c r="J567" s="37">
        <v>379</v>
      </c>
      <c r="K567" s="37">
        <v>0</v>
      </c>
      <c r="L567" s="37">
        <v>0</v>
      </c>
      <c r="M567" s="38">
        <v>0</v>
      </c>
      <c r="N567" s="15">
        <f t="shared" si="8"/>
        <v>217244</v>
      </c>
    </row>
    <row r="568" spans="1:15" x14ac:dyDescent="0.25">
      <c r="A568" s="20">
        <v>565</v>
      </c>
      <c r="B568" s="40" t="s">
        <v>579</v>
      </c>
      <c r="C568" s="37">
        <v>2255000</v>
      </c>
      <c r="D568" s="37">
        <v>867645</v>
      </c>
      <c r="E568" s="37">
        <v>22445</v>
      </c>
      <c r="F568" s="37">
        <v>66875</v>
      </c>
      <c r="G568" s="37">
        <v>68901</v>
      </c>
      <c r="H568" s="37">
        <v>19685</v>
      </c>
      <c r="I568" s="37">
        <v>78810</v>
      </c>
      <c r="J568" s="37">
        <v>3539</v>
      </c>
      <c r="K568" s="37">
        <v>0</v>
      </c>
      <c r="L568" s="37">
        <v>0</v>
      </c>
      <c r="M568" s="38">
        <v>0</v>
      </c>
      <c r="N568" s="15">
        <f t="shared" si="8"/>
        <v>3382900</v>
      </c>
    </row>
    <row r="569" spans="1:15" x14ac:dyDescent="0.25">
      <c r="A569" s="20">
        <v>566</v>
      </c>
      <c r="B569" s="40" t="s">
        <v>580</v>
      </c>
      <c r="C569" s="37">
        <v>195130</v>
      </c>
      <c r="D569" s="37">
        <v>56255</v>
      </c>
      <c r="E569" s="37">
        <v>2804</v>
      </c>
      <c r="F569" s="37">
        <v>8852</v>
      </c>
      <c r="G569" s="37">
        <v>5458</v>
      </c>
      <c r="H569" s="37">
        <v>1179</v>
      </c>
      <c r="I569" s="37">
        <v>3669</v>
      </c>
      <c r="J569" s="37">
        <v>500</v>
      </c>
      <c r="K569" s="37">
        <v>0</v>
      </c>
      <c r="L569" s="37">
        <v>6916</v>
      </c>
      <c r="M569" s="38">
        <v>0</v>
      </c>
      <c r="N569" s="15">
        <f t="shared" si="8"/>
        <v>280763</v>
      </c>
    </row>
    <row r="570" spans="1:15" x14ac:dyDescent="0.25">
      <c r="A570" s="20">
        <v>567</v>
      </c>
      <c r="B570" s="40" t="s">
        <v>581</v>
      </c>
      <c r="C570" s="37">
        <v>196528</v>
      </c>
      <c r="D570" s="37">
        <v>69824</v>
      </c>
      <c r="E570" s="37">
        <v>2807</v>
      </c>
      <c r="F570" s="37">
        <v>8495</v>
      </c>
      <c r="G570" s="37">
        <v>5965</v>
      </c>
      <c r="H570" s="37">
        <v>1340</v>
      </c>
      <c r="I570" s="37">
        <v>4471</v>
      </c>
      <c r="J570" s="37">
        <v>507</v>
      </c>
      <c r="K570" s="37">
        <v>0</v>
      </c>
      <c r="L570" s="37">
        <v>0</v>
      </c>
      <c r="M570" s="38">
        <v>0</v>
      </c>
      <c r="N570" s="15">
        <f t="shared" si="8"/>
        <v>289937</v>
      </c>
    </row>
    <row r="571" spans="1:15" x14ac:dyDescent="0.25">
      <c r="A571" s="20">
        <v>568</v>
      </c>
      <c r="B571" s="40" t="s">
        <v>582</v>
      </c>
      <c r="C571" s="37">
        <v>110048</v>
      </c>
      <c r="D571" s="37">
        <v>65653</v>
      </c>
      <c r="E571" s="37">
        <v>1586</v>
      </c>
      <c r="F571" s="37">
        <v>4910</v>
      </c>
      <c r="G571" s="37">
        <v>2386</v>
      </c>
      <c r="H571" s="37">
        <v>703</v>
      </c>
      <c r="I571" s="37">
        <v>2057</v>
      </c>
      <c r="J571" s="37">
        <v>281</v>
      </c>
      <c r="K571" s="37">
        <v>0</v>
      </c>
      <c r="L571" s="37">
        <v>0</v>
      </c>
      <c r="M571" s="38">
        <v>0</v>
      </c>
      <c r="N571" s="15">
        <f t="shared" si="8"/>
        <v>187624</v>
      </c>
    </row>
    <row r="572" spans="1:15" x14ac:dyDescent="0.25">
      <c r="A572" s="20">
        <v>569</v>
      </c>
      <c r="B572" s="40" t="s">
        <v>583</v>
      </c>
      <c r="C572" s="37">
        <v>134722</v>
      </c>
      <c r="D572" s="37">
        <v>63695</v>
      </c>
      <c r="E572" s="37">
        <v>2040</v>
      </c>
      <c r="F572" s="37">
        <v>6372</v>
      </c>
      <c r="G572" s="37">
        <v>2748</v>
      </c>
      <c r="H572" s="37">
        <v>794</v>
      </c>
      <c r="I572" s="37">
        <v>2094</v>
      </c>
      <c r="J572" s="37">
        <v>370</v>
      </c>
      <c r="K572" s="37">
        <v>0</v>
      </c>
      <c r="L572" s="37">
        <v>0</v>
      </c>
      <c r="M572" s="38">
        <v>0</v>
      </c>
      <c r="N572" s="15">
        <f t="shared" si="8"/>
        <v>212835</v>
      </c>
    </row>
    <row r="573" spans="1:15" ht="15.75" thickBot="1" x14ac:dyDescent="0.3">
      <c r="A573" s="20">
        <v>570</v>
      </c>
      <c r="B573" s="40" t="s">
        <v>584</v>
      </c>
      <c r="C573" s="37">
        <v>1105468</v>
      </c>
      <c r="D573" s="37">
        <v>397475</v>
      </c>
      <c r="E573" s="37">
        <v>12472</v>
      </c>
      <c r="F573" s="37">
        <v>37516</v>
      </c>
      <c r="G573" s="37">
        <v>32098</v>
      </c>
      <c r="H573" s="37">
        <v>8808</v>
      </c>
      <c r="I573" s="37">
        <v>33262</v>
      </c>
      <c r="J573" s="37">
        <v>2352</v>
      </c>
      <c r="K573" s="37">
        <v>0</v>
      </c>
      <c r="L573" s="37">
        <v>0</v>
      </c>
      <c r="M573" s="38">
        <v>0</v>
      </c>
      <c r="N573" s="15">
        <f t="shared" si="8"/>
        <v>1629451</v>
      </c>
    </row>
    <row r="574" spans="1:15" ht="15.75" thickBot="1" x14ac:dyDescent="0.3">
      <c r="A574" s="23"/>
      <c r="B574" s="24"/>
      <c r="C574" s="42">
        <f>SUM(C4:C573)</f>
        <v>269508498</v>
      </c>
      <c r="D574" s="42">
        <f t="shared" ref="D574:N574" si="9">SUM(D4:D573)</f>
        <v>108903940</v>
      </c>
      <c r="E574" s="42">
        <f t="shared" si="9"/>
        <v>3292179</v>
      </c>
      <c r="F574" s="42">
        <f t="shared" si="9"/>
        <v>9973830</v>
      </c>
      <c r="G574" s="42">
        <f t="shared" si="9"/>
        <v>6525950</v>
      </c>
      <c r="H574" s="42">
        <f t="shared" si="9"/>
        <v>2003933</v>
      </c>
      <c r="I574" s="42">
        <f t="shared" si="9"/>
        <v>6880314</v>
      </c>
      <c r="J574" s="42">
        <f t="shared" si="9"/>
        <v>581048</v>
      </c>
      <c r="K574" s="42">
        <f t="shared" si="9"/>
        <v>0</v>
      </c>
      <c r="L574" s="42">
        <f t="shared" si="9"/>
        <v>13754413</v>
      </c>
      <c r="M574" s="42">
        <f>SUM(M4:M573)</f>
        <v>59528</v>
      </c>
      <c r="N574" s="42">
        <f t="shared" si="9"/>
        <v>421483633</v>
      </c>
      <c r="O574" s="43"/>
    </row>
    <row r="575" spans="1:15" x14ac:dyDescent="0.25">
      <c r="A575" s="1"/>
      <c r="B575" s="49" t="s">
        <v>585</v>
      </c>
      <c r="C575" s="49"/>
      <c r="D575" s="49"/>
      <c r="E575" s="49"/>
      <c r="F575" s="49"/>
      <c r="G575" s="1"/>
      <c r="H575" s="1"/>
      <c r="I575" s="1"/>
      <c r="J575" s="1"/>
      <c r="K575" s="1"/>
      <c r="L575" s="25"/>
      <c r="M575" s="1"/>
      <c r="N575" s="1"/>
      <c r="O575" s="43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577" sqref="C577"/>
    </sheetView>
  </sheetViews>
  <sheetFormatPr baseColWidth="10" defaultRowHeight="15" x14ac:dyDescent="0.25"/>
  <cols>
    <col min="2" max="2" width="36" bestFit="1" customWidth="1"/>
    <col min="3" max="3" width="22.140625" customWidth="1"/>
  </cols>
  <sheetData>
    <row r="1" spans="1:3" s="34" customFormat="1" ht="80.25" customHeight="1" x14ac:dyDescent="0.25">
      <c r="A1" s="50" t="s">
        <v>0</v>
      </c>
      <c r="B1" s="50"/>
      <c r="C1" s="50"/>
    </row>
    <row r="2" spans="1:3" ht="53.25" customHeight="1" x14ac:dyDescent="0.25">
      <c r="A2" s="51" t="s">
        <v>593</v>
      </c>
      <c r="B2" s="51"/>
      <c r="C2" s="51"/>
    </row>
    <row r="3" spans="1:3" s="30" customFormat="1" ht="53.25" customHeight="1" x14ac:dyDescent="0.25">
      <c r="A3" s="46" t="s">
        <v>1</v>
      </c>
      <c r="B3" s="46" t="s">
        <v>2</v>
      </c>
      <c r="C3" s="33" t="s">
        <v>590</v>
      </c>
    </row>
    <row r="4" spans="1:3" ht="15.75" thickBot="1" x14ac:dyDescent="0.3">
      <c r="A4" s="44">
        <v>1</v>
      </c>
      <c r="B4" s="45" t="s">
        <v>15</v>
      </c>
      <c r="C4" s="29">
        <v>1089</v>
      </c>
    </row>
    <row r="5" spans="1:3" x14ac:dyDescent="0.25">
      <c r="A5" s="18">
        <v>2</v>
      </c>
      <c r="B5" s="19" t="s">
        <v>16</v>
      </c>
      <c r="C5" s="41">
        <v>66314</v>
      </c>
    </row>
    <row r="6" spans="1:3" x14ac:dyDescent="0.25">
      <c r="A6" s="20">
        <v>3</v>
      </c>
      <c r="B6" s="21" t="s">
        <v>17</v>
      </c>
      <c r="C6" s="41">
        <v>2511</v>
      </c>
    </row>
    <row r="7" spans="1:3" x14ac:dyDescent="0.25">
      <c r="A7" s="20">
        <v>4</v>
      </c>
      <c r="B7" s="21" t="s">
        <v>18</v>
      </c>
      <c r="C7" s="41">
        <v>1147</v>
      </c>
    </row>
    <row r="8" spans="1:3" x14ac:dyDescent="0.25">
      <c r="A8" s="20">
        <v>5</v>
      </c>
      <c r="B8" s="21" t="s">
        <v>19</v>
      </c>
      <c r="C8" s="41">
        <v>79763</v>
      </c>
    </row>
    <row r="9" spans="1:3" x14ac:dyDescent="0.25">
      <c r="A9" s="20">
        <v>6</v>
      </c>
      <c r="B9" s="21" t="s">
        <v>20</v>
      </c>
      <c r="C9" s="41">
        <v>55053</v>
      </c>
    </row>
    <row r="10" spans="1:3" x14ac:dyDescent="0.25">
      <c r="A10" s="20">
        <v>7</v>
      </c>
      <c r="B10" s="21" t="s">
        <v>21</v>
      </c>
      <c r="C10" s="41">
        <v>3728</v>
      </c>
    </row>
    <row r="11" spans="1:3" x14ac:dyDescent="0.25">
      <c r="A11" s="20">
        <v>8</v>
      </c>
      <c r="B11" s="21" t="s">
        <v>22</v>
      </c>
      <c r="C11" s="41">
        <v>3046</v>
      </c>
    </row>
    <row r="12" spans="1:3" x14ac:dyDescent="0.25">
      <c r="A12" s="20">
        <v>9</v>
      </c>
      <c r="B12" s="21" t="s">
        <v>23</v>
      </c>
      <c r="C12" s="41">
        <v>8729</v>
      </c>
    </row>
    <row r="13" spans="1:3" x14ac:dyDescent="0.25">
      <c r="A13" s="20">
        <v>10</v>
      </c>
      <c r="B13" s="21" t="s">
        <v>24</v>
      </c>
      <c r="C13" s="41">
        <v>63659</v>
      </c>
    </row>
    <row r="14" spans="1:3" x14ac:dyDescent="0.25">
      <c r="A14" s="20">
        <v>11</v>
      </c>
      <c r="B14" s="21" t="s">
        <v>25</v>
      </c>
      <c r="C14" s="41">
        <v>1487</v>
      </c>
    </row>
    <row r="15" spans="1:3" x14ac:dyDescent="0.25">
      <c r="A15" s="20">
        <v>12</v>
      </c>
      <c r="B15" s="21" t="s">
        <v>26</v>
      </c>
      <c r="C15" s="41">
        <v>15918</v>
      </c>
    </row>
    <row r="16" spans="1:3" x14ac:dyDescent="0.25">
      <c r="A16" s="20">
        <v>13</v>
      </c>
      <c r="B16" s="21" t="s">
        <v>27</v>
      </c>
      <c r="C16" s="41">
        <v>8204</v>
      </c>
    </row>
    <row r="17" spans="1:3" x14ac:dyDescent="0.25">
      <c r="A17" s="20">
        <v>14</v>
      </c>
      <c r="B17" s="21" t="s">
        <v>28</v>
      </c>
      <c r="C17" s="41">
        <v>99421</v>
      </c>
    </row>
    <row r="18" spans="1:3" x14ac:dyDescent="0.25">
      <c r="A18" s="20">
        <v>15</v>
      </c>
      <c r="B18" s="21" t="s">
        <v>29</v>
      </c>
      <c r="C18" s="41">
        <v>6245</v>
      </c>
    </row>
    <row r="19" spans="1:3" x14ac:dyDescent="0.25">
      <c r="A19" s="20">
        <v>16</v>
      </c>
      <c r="B19" s="21" t="s">
        <v>30</v>
      </c>
      <c r="C19" s="41">
        <v>12891</v>
      </c>
    </row>
    <row r="20" spans="1:3" x14ac:dyDescent="0.25">
      <c r="A20" s="20">
        <v>17</v>
      </c>
      <c r="B20" s="21" t="s">
        <v>31</v>
      </c>
      <c r="C20" s="41">
        <v>4319</v>
      </c>
    </row>
    <row r="21" spans="1:3" x14ac:dyDescent="0.25">
      <c r="A21" s="20">
        <v>18</v>
      </c>
      <c r="B21" s="21" t="s">
        <v>32</v>
      </c>
      <c r="C21" s="41">
        <v>1335</v>
      </c>
    </row>
    <row r="22" spans="1:3" x14ac:dyDescent="0.25">
      <c r="A22" s="20">
        <v>19</v>
      </c>
      <c r="B22" s="21" t="s">
        <v>33</v>
      </c>
      <c r="C22" s="41">
        <v>3736</v>
      </c>
    </row>
    <row r="23" spans="1:3" x14ac:dyDescent="0.25">
      <c r="A23" s="20">
        <v>20</v>
      </c>
      <c r="B23" s="21" t="s">
        <v>34</v>
      </c>
      <c r="C23" s="41">
        <v>7144</v>
      </c>
    </row>
    <row r="24" spans="1:3" x14ac:dyDescent="0.25">
      <c r="A24" s="20">
        <v>21</v>
      </c>
      <c r="B24" s="21" t="s">
        <v>35</v>
      </c>
      <c r="C24" s="41">
        <v>26653</v>
      </c>
    </row>
    <row r="25" spans="1:3" x14ac:dyDescent="0.25">
      <c r="A25" s="20">
        <v>22</v>
      </c>
      <c r="B25" s="21" t="s">
        <v>36</v>
      </c>
      <c r="C25" s="41">
        <v>3113</v>
      </c>
    </row>
    <row r="26" spans="1:3" x14ac:dyDescent="0.25">
      <c r="A26" s="20">
        <v>23</v>
      </c>
      <c r="B26" s="21" t="s">
        <v>37</v>
      </c>
      <c r="C26" s="41">
        <v>40479</v>
      </c>
    </row>
    <row r="27" spans="1:3" x14ac:dyDescent="0.25">
      <c r="A27" s="20">
        <v>24</v>
      </c>
      <c r="B27" s="21" t="s">
        <v>38</v>
      </c>
      <c r="C27" s="41">
        <v>4569</v>
      </c>
    </row>
    <row r="28" spans="1:3" x14ac:dyDescent="0.25">
      <c r="A28" s="20">
        <v>25</v>
      </c>
      <c r="B28" s="21" t="s">
        <v>39</v>
      </c>
      <c r="C28" s="41">
        <v>31198</v>
      </c>
    </row>
    <row r="29" spans="1:3" x14ac:dyDescent="0.25">
      <c r="A29" s="20">
        <v>26</v>
      </c>
      <c r="B29" s="21" t="s">
        <v>40</v>
      </c>
      <c r="C29" s="41">
        <v>17204</v>
      </c>
    </row>
    <row r="30" spans="1:3" x14ac:dyDescent="0.25">
      <c r="A30" s="20">
        <v>27</v>
      </c>
      <c r="B30" s="21" t="s">
        <v>41</v>
      </c>
      <c r="C30" s="41">
        <v>3512</v>
      </c>
    </row>
    <row r="31" spans="1:3" x14ac:dyDescent="0.25">
      <c r="A31" s="20">
        <v>28</v>
      </c>
      <c r="B31" s="21" t="s">
        <v>42</v>
      </c>
      <c r="C31" s="41">
        <v>36615</v>
      </c>
    </row>
    <row r="32" spans="1:3" x14ac:dyDescent="0.25">
      <c r="A32" s="20">
        <v>29</v>
      </c>
      <c r="B32" s="21" t="s">
        <v>43</v>
      </c>
      <c r="C32" s="41">
        <v>5582</v>
      </c>
    </row>
    <row r="33" spans="1:3" x14ac:dyDescent="0.25">
      <c r="A33" s="20">
        <v>30</v>
      </c>
      <c r="B33" s="21" t="s">
        <v>44</v>
      </c>
      <c r="C33" s="41">
        <v>21877</v>
      </c>
    </row>
    <row r="34" spans="1:3" x14ac:dyDescent="0.25">
      <c r="A34" s="20">
        <v>31</v>
      </c>
      <c r="B34" s="21" t="s">
        <v>45</v>
      </c>
      <c r="C34" s="41">
        <v>9482</v>
      </c>
    </row>
    <row r="35" spans="1:3" x14ac:dyDescent="0.25">
      <c r="A35" s="20">
        <v>32</v>
      </c>
      <c r="B35" s="21" t="s">
        <v>46</v>
      </c>
      <c r="C35" s="41">
        <v>1418</v>
      </c>
    </row>
    <row r="36" spans="1:3" x14ac:dyDescent="0.25">
      <c r="A36" s="20">
        <v>33</v>
      </c>
      <c r="B36" s="21" t="s">
        <v>47</v>
      </c>
      <c r="C36" s="41">
        <v>6699</v>
      </c>
    </row>
    <row r="37" spans="1:3" x14ac:dyDescent="0.25">
      <c r="A37" s="20">
        <v>34</v>
      </c>
      <c r="B37" s="21" t="s">
        <v>48</v>
      </c>
      <c r="C37" s="41">
        <v>2155</v>
      </c>
    </row>
    <row r="38" spans="1:3" x14ac:dyDescent="0.25">
      <c r="A38" s="20">
        <v>35</v>
      </c>
      <c r="B38" s="21" t="s">
        <v>49</v>
      </c>
      <c r="C38" s="41">
        <v>860</v>
      </c>
    </row>
    <row r="39" spans="1:3" x14ac:dyDescent="0.25">
      <c r="A39" s="20">
        <v>36</v>
      </c>
      <c r="B39" s="21" t="s">
        <v>50</v>
      </c>
      <c r="C39" s="41">
        <v>7508</v>
      </c>
    </row>
    <row r="40" spans="1:3" x14ac:dyDescent="0.25">
      <c r="A40" s="20">
        <v>37</v>
      </c>
      <c r="B40" s="21" t="s">
        <v>51</v>
      </c>
      <c r="C40" s="41">
        <v>5697</v>
      </c>
    </row>
    <row r="41" spans="1:3" x14ac:dyDescent="0.25">
      <c r="A41" s="20">
        <v>38</v>
      </c>
      <c r="B41" s="21" t="s">
        <v>52</v>
      </c>
      <c r="C41" s="41">
        <v>2659</v>
      </c>
    </row>
    <row r="42" spans="1:3" x14ac:dyDescent="0.25">
      <c r="A42" s="20">
        <v>39</v>
      </c>
      <c r="B42" s="21" t="s">
        <v>53</v>
      </c>
      <c r="C42" s="41">
        <v>325308</v>
      </c>
    </row>
    <row r="43" spans="1:3" x14ac:dyDescent="0.25">
      <c r="A43" s="20">
        <v>40</v>
      </c>
      <c r="B43" s="21" t="s">
        <v>54</v>
      </c>
      <c r="C43" s="41">
        <v>7742</v>
      </c>
    </row>
    <row r="44" spans="1:3" x14ac:dyDescent="0.25">
      <c r="A44" s="20">
        <v>41</v>
      </c>
      <c r="B44" s="21" t="s">
        <v>55</v>
      </c>
      <c r="C44" s="41">
        <v>38777</v>
      </c>
    </row>
    <row r="45" spans="1:3" x14ac:dyDescent="0.25">
      <c r="A45" s="20">
        <v>42</v>
      </c>
      <c r="B45" s="21" t="s">
        <v>56</v>
      </c>
      <c r="C45" s="41">
        <v>22808</v>
      </c>
    </row>
    <row r="46" spans="1:3" x14ac:dyDescent="0.25">
      <c r="A46" s="20">
        <v>43</v>
      </c>
      <c r="B46" s="21" t="s">
        <v>57</v>
      </c>
      <c r="C46" s="41">
        <v>157738</v>
      </c>
    </row>
    <row r="47" spans="1:3" x14ac:dyDescent="0.25">
      <c r="A47" s="20">
        <v>44</v>
      </c>
      <c r="B47" s="21" t="s">
        <v>58</v>
      </c>
      <c r="C47" s="41">
        <v>97484</v>
      </c>
    </row>
    <row r="48" spans="1:3" x14ac:dyDescent="0.25">
      <c r="A48" s="20">
        <v>45</v>
      </c>
      <c r="B48" s="21" t="s">
        <v>59</v>
      </c>
      <c r="C48" s="41">
        <v>17402</v>
      </c>
    </row>
    <row r="49" spans="1:3" x14ac:dyDescent="0.25">
      <c r="A49" s="20">
        <v>46</v>
      </c>
      <c r="B49" s="21" t="s">
        <v>60</v>
      </c>
      <c r="C49" s="41">
        <v>8844</v>
      </c>
    </row>
    <row r="50" spans="1:3" x14ac:dyDescent="0.25">
      <c r="A50" s="20">
        <v>47</v>
      </c>
      <c r="B50" s="21" t="s">
        <v>61</v>
      </c>
      <c r="C50" s="41">
        <v>771</v>
      </c>
    </row>
    <row r="51" spans="1:3" x14ac:dyDescent="0.25">
      <c r="A51" s="20">
        <v>48</v>
      </c>
      <c r="B51" s="21" t="s">
        <v>62</v>
      </c>
      <c r="C51" s="41">
        <v>1799</v>
      </c>
    </row>
    <row r="52" spans="1:3" x14ac:dyDescent="0.25">
      <c r="A52" s="20">
        <v>49</v>
      </c>
      <c r="B52" s="21" t="s">
        <v>63</v>
      </c>
      <c r="C52" s="41">
        <v>1444</v>
      </c>
    </row>
    <row r="53" spans="1:3" x14ac:dyDescent="0.25">
      <c r="A53" s="20">
        <v>50</v>
      </c>
      <c r="B53" s="21" t="s">
        <v>64</v>
      </c>
      <c r="C53" s="41">
        <v>4861</v>
      </c>
    </row>
    <row r="54" spans="1:3" x14ac:dyDescent="0.25">
      <c r="A54" s="20">
        <v>51</v>
      </c>
      <c r="B54" s="21" t="s">
        <v>65</v>
      </c>
      <c r="C54" s="41">
        <v>7065</v>
      </c>
    </row>
    <row r="55" spans="1:3" x14ac:dyDescent="0.25">
      <c r="A55" s="20">
        <v>52</v>
      </c>
      <c r="B55" s="21" t="s">
        <v>66</v>
      </c>
      <c r="C55" s="41">
        <v>11995</v>
      </c>
    </row>
    <row r="56" spans="1:3" x14ac:dyDescent="0.25">
      <c r="A56" s="20">
        <v>53</v>
      </c>
      <c r="B56" s="21" t="s">
        <v>67</v>
      </c>
      <c r="C56" s="41">
        <v>2754</v>
      </c>
    </row>
    <row r="57" spans="1:3" x14ac:dyDescent="0.25">
      <c r="A57" s="20">
        <v>54</v>
      </c>
      <c r="B57" s="21" t="s">
        <v>68</v>
      </c>
      <c r="C57" s="41">
        <v>1228</v>
      </c>
    </row>
    <row r="58" spans="1:3" x14ac:dyDescent="0.25">
      <c r="A58" s="20">
        <v>55</v>
      </c>
      <c r="B58" s="21" t="s">
        <v>69</v>
      </c>
      <c r="C58" s="41">
        <v>25691</v>
      </c>
    </row>
    <row r="59" spans="1:3" x14ac:dyDescent="0.25">
      <c r="A59" s="20">
        <v>56</v>
      </c>
      <c r="B59" s="21" t="s">
        <v>70</v>
      </c>
      <c r="C59" s="41">
        <v>1803</v>
      </c>
    </row>
    <row r="60" spans="1:3" x14ac:dyDescent="0.25">
      <c r="A60" s="20">
        <v>57</v>
      </c>
      <c r="B60" s="21" t="s">
        <v>71</v>
      </c>
      <c r="C60" s="41">
        <v>96063</v>
      </c>
    </row>
    <row r="61" spans="1:3" x14ac:dyDescent="0.25">
      <c r="A61" s="20">
        <v>58</v>
      </c>
      <c r="B61" s="21" t="s">
        <v>72</v>
      </c>
      <c r="C61" s="41">
        <v>17081</v>
      </c>
    </row>
    <row r="62" spans="1:3" x14ac:dyDescent="0.25">
      <c r="A62" s="20">
        <v>59</v>
      </c>
      <c r="B62" s="21" t="s">
        <v>73</v>
      </c>
      <c r="C62" s="41">
        <v>76929</v>
      </c>
    </row>
    <row r="63" spans="1:3" x14ac:dyDescent="0.25">
      <c r="A63" s="20">
        <v>60</v>
      </c>
      <c r="B63" s="21" t="s">
        <v>74</v>
      </c>
      <c r="C63" s="41">
        <v>3177</v>
      </c>
    </row>
    <row r="64" spans="1:3" x14ac:dyDescent="0.25">
      <c r="A64" s="20">
        <v>61</v>
      </c>
      <c r="B64" s="21" t="s">
        <v>75</v>
      </c>
      <c r="C64" s="41">
        <v>5260</v>
      </c>
    </row>
    <row r="65" spans="1:3" x14ac:dyDescent="0.25">
      <c r="A65" s="20">
        <v>62</v>
      </c>
      <c r="B65" s="21" t="s">
        <v>76</v>
      </c>
      <c r="C65" s="41">
        <v>584</v>
      </c>
    </row>
    <row r="66" spans="1:3" x14ac:dyDescent="0.25">
      <c r="A66" s="20">
        <v>63</v>
      </c>
      <c r="B66" s="21" t="s">
        <v>77</v>
      </c>
      <c r="C66" s="41">
        <v>4806</v>
      </c>
    </row>
    <row r="67" spans="1:3" x14ac:dyDescent="0.25">
      <c r="A67" s="20">
        <v>64</v>
      </c>
      <c r="B67" s="21" t="s">
        <v>78</v>
      </c>
      <c r="C67" s="41">
        <v>10770</v>
      </c>
    </row>
    <row r="68" spans="1:3" x14ac:dyDescent="0.25">
      <c r="A68" s="20">
        <v>65</v>
      </c>
      <c r="B68" s="21" t="s">
        <v>79</v>
      </c>
      <c r="C68" s="41">
        <v>1755</v>
      </c>
    </row>
    <row r="69" spans="1:3" x14ac:dyDescent="0.25">
      <c r="A69" s="20">
        <v>66</v>
      </c>
      <c r="B69" s="21" t="s">
        <v>80</v>
      </c>
      <c r="C69" s="41">
        <v>9476</v>
      </c>
    </row>
    <row r="70" spans="1:3" x14ac:dyDescent="0.25">
      <c r="A70" s="20">
        <v>67</v>
      </c>
      <c r="B70" s="21" t="s">
        <v>81</v>
      </c>
      <c r="C70" s="41">
        <v>552519</v>
      </c>
    </row>
    <row r="71" spans="1:3" x14ac:dyDescent="0.25">
      <c r="A71" s="20">
        <v>68</v>
      </c>
      <c r="B71" s="21" t="s">
        <v>82</v>
      </c>
      <c r="C71" s="41">
        <v>60417</v>
      </c>
    </row>
    <row r="72" spans="1:3" x14ac:dyDescent="0.25">
      <c r="A72" s="20">
        <v>69</v>
      </c>
      <c r="B72" s="21" t="s">
        <v>83</v>
      </c>
      <c r="C72" s="41">
        <v>3386</v>
      </c>
    </row>
    <row r="73" spans="1:3" x14ac:dyDescent="0.25">
      <c r="A73" s="20">
        <v>70</v>
      </c>
      <c r="B73" s="21" t="s">
        <v>84</v>
      </c>
      <c r="C73" s="41">
        <v>10872</v>
      </c>
    </row>
    <row r="74" spans="1:3" x14ac:dyDescent="0.25">
      <c r="A74" s="20">
        <v>71</v>
      </c>
      <c r="B74" s="21" t="s">
        <v>85</v>
      </c>
      <c r="C74" s="41">
        <v>3717</v>
      </c>
    </row>
    <row r="75" spans="1:3" x14ac:dyDescent="0.25">
      <c r="A75" s="20">
        <v>72</v>
      </c>
      <c r="B75" s="21" t="s">
        <v>86</v>
      </c>
      <c r="C75" s="41">
        <v>161588</v>
      </c>
    </row>
    <row r="76" spans="1:3" x14ac:dyDescent="0.25">
      <c r="A76" s="20">
        <v>73</v>
      </c>
      <c r="B76" s="21" t="s">
        <v>87</v>
      </c>
      <c r="C76" s="41">
        <v>78717</v>
      </c>
    </row>
    <row r="77" spans="1:3" x14ac:dyDescent="0.25">
      <c r="A77" s="20">
        <v>74</v>
      </c>
      <c r="B77" s="21" t="s">
        <v>88</v>
      </c>
      <c r="C77" s="41">
        <v>599</v>
      </c>
    </row>
    <row r="78" spans="1:3" x14ac:dyDescent="0.25">
      <c r="A78" s="20">
        <v>75</v>
      </c>
      <c r="B78" s="21" t="s">
        <v>89</v>
      </c>
      <c r="C78" s="41">
        <v>7359</v>
      </c>
    </row>
    <row r="79" spans="1:3" x14ac:dyDescent="0.25">
      <c r="A79" s="20">
        <v>76</v>
      </c>
      <c r="B79" s="21" t="s">
        <v>90</v>
      </c>
      <c r="C79" s="41">
        <v>4689</v>
      </c>
    </row>
    <row r="80" spans="1:3" x14ac:dyDescent="0.25">
      <c r="A80" s="20">
        <v>77</v>
      </c>
      <c r="B80" s="21" t="s">
        <v>91</v>
      </c>
      <c r="C80" s="41">
        <v>4618</v>
      </c>
    </row>
    <row r="81" spans="1:3" x14ac:dyDescent="0.25">
      <c r="A81" s="20">
        <v>78</v>
      </c>
      <c r="B81" s="21" t="s">
        <v>92</v>
      </c>
      <c r="C81" s="41">
        <v>4394</v>
      </c>
    </row>
    <row r="82" spans="1:3" x14ac:dyDescent="0.25">
      <c r="A82" s="20">
        <v>79</v>
      </c>
      <c r="B82" s="21" t="s">
        <v>93</v>
      </c>
      <c r="C82" s="41">
        <v>403936</v>
      </c>
    </row>
    <row r="83" spans="1:3" x14ac:dyDescent="0.25">
      <c r="A83" s="20">
        <v>80</v>
      </c>
      <c r="B83" s="21" t="s">
        <v>94</v>
      </c>
      <c r="C83" s="41">
        <v>1942</v>
      </c>
    </row>
    <row r="84" spans="1:3" x14ac:dyDescent="0.25">
      <c r="A84" s="20">
        <v>81</v>
      </c>
      <c r="B84" s="21" t="s">
        <v>95</v>
      </c>
      <c r="C84" s="41">
        <v>2532</v>
      </c>
    </row>
    <row r="85" spans="1:3" x14ac:dyDescent="0.25">
      <c r="A85" s="20">
        <v>82</v>
      </c>
      <c r="B85" s="21" t="s">
        <v>96</v>
      </c>
      <c r="C85" s="41">
        <v>5367</v>
      </c>
    </row>
    <row r="86" spans="1:3" x14ac:dyDescent="0.25">
      <c r="A86" s="20">
        <v>83</v>
      </c>
      <c r="B86" s="21" t="s">
        <v>97</v>
      </c>
      <c r="C86" s="41">
        <v>24673</v>
      </c>
    </row>
    <row r="87" spans="1:3" x14ac:dyDescent="0.25">
      <c r="A87" s="20">
        <v>84</v>
      </c>
      <c r="B87" s="21" t="s">
        <v>98</v>
      </c>
      <c r="C87" s="41">
        <v>15062</v>
      </c>
    </row>
    <row r="88" spans="1:3" x14ac:dyDescent="0.25">
      <c r="A88" s="20">
        <v>85</v>
      </c>
      <c r="B88" s="21" t="s">
        <v>99</v>
      </c>
      <c r="C88" s="41">
        <v>41772</v>
      </c>
    </row>
    <row r="89" spans="1:3" x14ac:dyDescent="0.25">
      <c r="A89" s="20">
        <v>86</v>
      </c>
      <c r="B89" s="21" t="s">
        <v>100</v>
      </c>
      <c r="C89" s="41">
        <v>1626</v>
      </c>
    </row>
    <row r="90" spans="1:3" x14ac:dyDescent="0.25">
      <c r="A90" s="20">
        <v>87</v>
      </c>
      <c r="B90" s="21" t="s">
        <v>101</v>
      </c>
      <c r="C90" s="41">
        <v>7168</v>
      </c>
    </row>
    <row r="91" spans="1:3" x14ac:dyDescent="0.25">
      <c r="A91" s="20">
        <v>88</v>
      </c>
      <c r="B91" s="21" t="s">
        <v>102</v>
      </c>
      <c r="C91" s="41">
        <v>3498</v>
      </c>
    </row>
    <row r="92" spans="1:3" x14ac:dyDescent="0.25">
      <c r="A92" s="20">
        <v>89</v>
      </c>
      <c r="B92" s="21" t="s">
        <v>103</v>
      </c>
      <c r="C92" s="41">
        <v>2660</v>
      </c>
    </row>
    <row r="93" spans="1:3" x14ac:dyDescent="0.25">
      <c r="A93" s="20">
        <v>90</v>
      </c>
      <c r="B93" s="21" t="s">
        <v>104</v>
      </c>
      <c r="C93" s="41">
        <v>10847</v>
      </c>
    </row>
    <row r="94" spans="1:3" x14ac:dyDescent="0.25">
      <c r="A94" s="20">
        <v>91</v>
      </c>
      <c r="B94" s="21" t="s">
        <v>105</v>
      </c>
      <c r="C94" s="41">
        <v>19213</v>
      </c>
    </row>
    <row r="95" spans="1:3" x14ac:dyDescent="0.25">
      <c r="A95" s="20">
        <v>92</v>
      </c>
      <c r="B95" s="21" t="s">
        <v>106</v>
      </c>
      <c r="C95" s="41">
        <v>3088</v>
      </c>
    </row>
    <row r="96" spans="1:3" x14ac:dyDescent="0.25">
      <c r="A96" s="20">
        <v>93</v>
      </c>
      <c r="B96" s="21" t="s">
        <v>107</v>
      </c>
      <c r="C96" s="41">
        <v>1859</v>
      </c>
    </row>
    <row r="97" spans="1:3" x14ac:dyDescent="0.25">
      <c r="A97" s="20">
        <v>94</v>
      </c>
      <c r="B97" s="21" t="s">
        <v>108</v>
      </c>
      <c r="C97" s="41">
        <v>2337</v>
      </c>
    </row>
    <row r="98" spans="1:3" x14ac:dyDescent="0.25">
      <c r="A98" s="20">
        <v>95</v>
      </c>
      <c r="B98" s="21" t="s">
        <v>109</v>
      </c>
      <c r="C98" s="41">
        <v>5313</v>
      </c>
    </row>
    <row r="99" spans="1:3" x14ac:dyDescent="0.25">
      <c r="A99" s="20">
        <v>96</v>
      </c>
      <c r="B99" s="21" t="s">
        <v>110</v>
      </c>
      <c r="C99" s="41">
        <v>2329</v>
      </c>
    </row>
    <row r="100" spans="1:3" x14ac:dyDescent="0.25">
      <c r="A100" s="20">
        <v>97</v>
      </c>
      <c r="B100" s="21" t="s">
        <v>111</v>
      </c>
      <c r="C100" s="41">
        <v>2587</v>
      </c>
    </row>
    <row r="101" spans="1:3" x14ac:dyDescent="0.25">
      <c r="A101" s="20">
        <v>98</v>
      </c>
      <c r="B101" s="21" t="s">
        <v>112</v>
      </c>
      <c r="C101" s="41">
        <v>5479</v>
      </c>
    </row>
    <row r="102" spans="1:3" x14ac:dyDescent="0.25">
      <c r="A102" s="20">
        <v>99</v>
      </c>
      <c r="B102" s="21" t="s">
        <v>113</v>
      </c>
      <c r="C102" s="41">
        <v>633</v>
      </c>
    </row>
    <row r="103" spans="1:3" x14ac:dyDescent="0.25">
      <c r="A103" s="20">
        <v>100</v>
      </c>
      <c r="B103" s="21" t="s">
        <v>114</v>
      </c>
      <c r="C103" s="41">
        <v>521</v>
      </c>
    </row>
    <row r="104" spans="1:3" x14ac:dyDescent="0.25">
      <c r="A104" s="20">
        <v>101</v>
      </c>
      <c r="B104" s="21" t="s">
        <v>115</v>
      </c>
      <c r="C104" s="41">
        <v>909</v>
      </c>
    </row>
    <row r="105" spans="1:3" x14ac:dyDescent="0.25">
      <c r="A105" s="20">
        <v>102</v>
      </c>
      <c r="B105" s="21" t="s">
        <v>116</v>
      </c>
      <c r="C105" s="41">
        <v>6293</v>
      </c>
    </row>
    <row r="106" spans="1:3" x14ac:dyDescent="0.25">
      <c r="A106" s="20">
        <v>103</v>
      </c>
      <c r="B106" s="21" t="s">
        <v>117</v>
      </c>
      <c r="C106" s="41">
        <v>21120</v>
      </c>
    </row>
    <row r="107" spans="1:3" x14ac:dyDescent="0.25">
      <c r="A107" s="20">
        <v>104</v>
      </c>
      <c r="B107" s="21" t="s">
        <v>118</v>
      </c>
      <c r="C107" s="41">
        <v>7066</v>
      </c>
    </row>
    <row r="108" spans="1:3" x14ac:dyDescent="0.25">
      <c r="A108" s="20">
        <v>105</v>
      </c>
      <c r="B108" s="21" t="s">
        <v>119</v>
      </c>
      <c r="C108" s="41">
        <v>9233</v>
      </c>
    </row>
    <row r="109" spans="1:3" x14ac:dyDescent="0.25">
      <c r="A109" s="20">
        <v>106</v>
      </c>
      <c r="B109" s="21" t="s">
        <v>120</v>
      </c>
      <c r="C109" s="41">
        <v>937</v>
      </c>
    </row>
    <row r="110" spans="1:3" x14ac:dyDescent="0.25">
      <c r="A110" s="20">
        <v>107</v>
      </c>
      <c r="B110" s="21" t="s">
        <v>121</v>
      </c>
      <c r="C110" s="41">
        <v>41643</v>
      </c>
    </row>
    <row r="111" spans="1:3" x14ac:dyDescent="0.25">
      <c r="A111" s="20">
        <v>108</v>
      </c>
      <c r="B111" s="21" t="s">
        <v>122</v>
      </c>
      <c r="C111" s="41">
        <v>6003</v>
      </c>
    </row>
    <row r="112" spans="1:3" x14ac:dyDescent="0.25">
      <c r="A112" s="20">
        <v>109</v>
      </c>
      <c r="B112" s="21" t="s">
        <v>123</v>
      </c>
      <c r="C112" s="41">
        <v>1716</v>
      </c>
    </row>
    <row r="113" spans="1:3" x14ac:dyDescent="0.25">
      <c r="A113" s="20">
        <v>110</v>
      </c>
      <c r="B113" s="21" t="s">
        <v>124</v>
      </c>
      <c r="C113" s="41">
        <v>2514</v>
      </c>
    </row>
    <row r="114" spans="1:3" x14ac:dyDescent="0.25">
      <c r="A114" s="20">
        <v>111</v>
      </c>
      <c r="B114" s="21" t="s">
        <v>125</v>
      </c>
      <c r="C114" s="41">
        <v>5774</v>
      </c>
    </row>
    <row r="115" spans="1:3" x14ac:dyDescent="0.25">
      <c r="A115" s="20">
        <v>112</v>
      </c>
      <c r="B115" s="21" t="s">
        <v>126</v>
      </c>
      <c r="C115" s="41">
        <v>4265</v>
      </c>
    </row>
    <row r="116" spans="1:3" x14ac:dyDescent="0.25">
      <c r="A116" s="20">
        <v>113</v>
      </c>
      <c r="B116" s="21" t="s">
        <v>127</v>
      </c>
      <c r="C116" s="41">
        <v>9009</v>
      </c>
    </row>
    <row r="117" spans="1:3" x14ac:dyDescent="0.25">
      <c r="A117" s="20">
        <v>114</v>
      </c>
      <c r="B117" s="21" t="s">
        <v>128</v>
      </c>
      <c r="C117" s="41">
        <v>938</v>
      </c>
    </row>
    <row r="118" spans="1:3" x14ac:dyDescent="0.25">
      <c r="A118" s="20">
        <v>115</v>
      </c>
      <c r="B118" s="21" t="s">
        <v>129</v>
      </c>
      <c r="C118" s="41">
        <v>20552</v>
      </c>
    </row>
    <row r="119" spans="1:3" x14ac:dyDescent="0.25">
      <c r="A119" s="20">
        <v>116</v>
      </c>
      <c r="B119" s="21" t="s">
        <v>130</v>
      </c>
      <c r="C119" s="41">
        <v>5479</v>
      </c>
    </row>
    <row r="120" spans="1:3" x14ac:dyDescent="0.25">
      <c r="A120" s="20">
        <v>117</v>
      </c>
      <c r="B120" s="21" t="s">
        <v>131</v>
      </c>
      <c r="C120" s="41">
        <v>3244</v>
      </c>
    </row>
    <row r="121" spans="1:3" x14ac:dyDescent="0.25">
      <c r="A121" s="20">
        <v>118</v>
      </c>
      <c r="B121" s="21" t="s">
        <v>132</v>
      </c>
      <c r="C121" s="41">
        <v>11203</v>
      </c>
    </row>
    <row r="122" spans="1:3" x14ac:dyDescent="0.25">
      <c r="A122" s="20">
        <v>119</v>
      </c>
      <c r="B122" s="21" t="s">
        <v>133</v>
      </c>
      <c r="C122" s="41">
        <v>480</v>
      </c>
    </row>
    <row r="123" spans="1:3" x14ac:dyDescent="0.25">
      <c r="A123" s="20">
        <v>120</v>
      </c>
      <c r="B123" s="21" t="s">
        <v>134</v>
      </c>
      <c r="C123" s="41">
        <v>999</v>
      </c>
    </row>
    <row r="124" spans="1:3" x14ac:dyDescent="0.25">
      <c r="A124" s="20">
        <v>121</v>
      </c>
      <c r="B124" s="21" t="s">
        <v>135</v>
      </c>
      <c r="C124" s="41">
        <v>926</v>
      </c>
    </row>
    <row r="125" spans="1:3" x14ac:dyDescent="0.25">
      <c r="A125" s="20">
        <v>122</v>
      </c>
      <c r="B125" s="21" t="s">
        <v>136</v>
      </c>
      <c r="C125" s="41">
        <v>900</v>
      </c>
    </row>
    <row r="126" spans="1:3" x14ac:dyDescent="0.25">
      <c r="A126" s="20">
        <v>123</v>
      </c>
      <c r="B126" s="21" t="s">
        <v>137</v>
      </c>
      <c r="C126" s="41">
        <v>3617</v>
      </c>
    </row>
    <row r="127" spans="1:3" x14ac:dyDescent="0.25">
      <c r="A127" s="20">
        <v>124</v>
      </c>
      <c r="B127" s="21" t="s">
        <v>138</v>
      </c>
      <c r="C127" s="41">
        <v>35850</v>
      </c>
    </row>
    <row r="128" spans="1:3" x14ac:dyDescent="0.25">
      <c r="A128" s="20">
        <v>125</v>
      </c>
      <c r="B128" s="21" t="s">
        <v>139</v>
      </c>
      <c r="C128" s="41">
        <v>23855</v>
      </c>
    </row>
    <row r="129" spans="1:3" x14ac:dyDescent="0.25">
      <c r="A129" s="20">
        <v>126</v>
      </c>
      <c r="B129" s="21" t="s">
        <v>140</v>
      </c>
      <c r="C129" s="41">
        <v>6517</v>
      </c>
    </row>
    <row r="130" spans="1:3" x14ac:dyDescent="0.25">
      <c r="A130" s="20">
        <v>127</v>
      </c>
      <c r="B130" s="21" t="s">
        <v>141</v>
      </c>
      <c r="C130" s="41">
        <v>1824</v>
      </c>
    </row>
    <row r="131" spans="1:3" x14ac:dyDescent="0.25">
      <c r="A131" s="20">
        <v>128</v>
      </c>
      <c r="B131" s="21" t="s">
        <v>142</v>
      </c>
      <c r="C131" s="41">
        <v>1587</v>
      </c>
    </row>
    <row r="132" spans="1:3" x14ac:dyDescent="0.25">
      <c r="A132" s="20">
        <v>129</v>
      </c>
      <c r="B132" s="21" t="s">
        <v>143</v>
      </c>
      <c r="C132" s="41">
        <v>6628</v>
      </c>
    </row>
    <row r="133" spans="1:3" x14ac:dyDescent="0.25">
      <c r="A133" s="20">
        <v>130</v>
      </c>
      <c r="B133" s="21" t="s">
        <v>144</v>
      </c>
      <c r="C133" s="41">
        <v>6302</v>
      </c>
    </row>
    <row r="134" spans="1:3" x14ac:dyDescent="0.25">
      <c r="A134" s="20">
        <v>131</v>
      </c>
      <c r="B134" s="21" t="s">
        <v>145</v>
      </c>
      <c r="C134" s="41">
        <v>13540</v>
      </c>
    </row>
    <row r="135" spans="1:3" x14ac:dyDescent="0.25">
      <c r="A135" s="20">
        <v>132</v>
      </c>
      <c r="B135" s="21" t="s">
        <v>146</v>
      </c>
      <c r="C135" s="41">
        <v>2779</v>
      </c>
    </row>
    <row r="136" spans="1:3" x14ac:dyDescent="0.25">
      <c r="A136" s="20">
        <v>133</v>
      </c>
      <c r="B136" s="21" t="s">
        <v>147</v>
      </c>
      <c r="C136" s="41">
        <v>5647</v>
      </c>
    </row>
    <row r="137" spans="1:3" x14ac:dyDescent="0.25">
      <c r="A137" s="20">
        <v>134</v>
      </c>
      <c r="B137" s="21" t="s">
        <v>148</v>
      </c>
      <c r="C137" s="41">
        <v>36029</v>
      </c>
    </row>
    <row r="138" spans="1:3" x14ac:dyDescent="0.25">
      <c r="A138" s="20">
        <v>135</v>
      </c>
      <c r="B138" s="21" t="s">
        <v>149</v>
      </c>
      <c r="C138" s="41">
        <v>15679</v>
      </c>
    </row>
    <row r="139" spans="1:3" x14ac:dyDescent="0.25">
      <c r="A139" s="20">
        <v>136</v>
      </c>
      <c r="B139" s="21" t="s">
        <v>150</v>
      </c>
      <c r="C139" s="41">
        <v>15856</v>
      </c>
    </row>
    <row r="140" spans="1:3" x14ac:dyDescent="0.25">
      <c r="A140" s="20">
        <v>137</v>
      </c>
      <c r="B140" s="21" t="s">
        <v>151</v>
      </c>
      <c r="C140" s="41">
        <v>13262</v>
      </c>
    </row>
    <row r="141" spans="1:3" x14ac:dyDescent="0.25">
      <c r="A141" s="20">
        <v>138</v>
      </c>
      <c r="B141" s="21" t="s">
        <v>152</v>
      </c>
      <c r="C141" s="41">
        <v>593</v>
      </c>
    </row>
    <row r="142" spans="1:3" x14ac:dyDescent="0.25">
      <c r="A142" s="20">
        <v>139</v>
      </c>
      <c r="B142" s="21" t="s">
        <v>153</v>
      </c>
      <c r="C142" s="41">
        <v>2514</v>
      </c>
    </row>
    <row r="143" spans="1:3" x14ac:dyDescent="0.25">
      <c r="A143" s="20">
        <v>140</v>
      </c>
      <c r="B143" s="21" t="s">
        <v>154</v>
      </c>
      <c r="C143" s="41">
        <v>1049</v>
      </c>
    </row>
    <row r="144" spans="1:3" x14ac:dyDescent="0.25">
      <c r="A144" s="20">
        <v>141</v>
      </c>
      <c r="B144" s="21" t="s">
        <v>155</v>
      </c>
      <c r="C144" s="41">
        <v>18242</v>
      </c>
    </row>
    <row r="145" spans="1:3" x14ac:dyDescent="0.25">
      <c r="A145" s="20">
        <v>142</v>
      </c>
      <c r="B145" s="21" t="s">
        <v>156</v>
      </c>
      <c r="C145" s="41">
        <v>1350</v>
      </c>
    </row>
    <row r="146" spans="1:3" x14ac:dyDescent="0.25">
      <c r="A146" s="20">
        <v>143</v>
      </c>
      <c r="B146" s="21" t="s">
        <v>157</v>
      </c>
      <c r="C146" s="41">
        <v>20539</v>
      </c>
    </row>
    <row r="147" spans="1:3" x14ac:dyDescent="0.25">
      <c r="A147" s="20">
        <v>144</v>
      </c>
      <c r="B147" s="21" t="s">
        <v>158</v>
      </c>
      <c r="C147" s="41">
        <v>1166</v>
      </c>
    </row>
    <row r="148" spans="1:3" x14ac:dyDescent="0.25">
      <c r="A148" s="20">
        <v>145</v>
      </c>
      <c r="B148" s="21" t="s">
        <v>159</v>
      </c>
      <c r="C148" s="41">
        <v>11402</v>
      </c>
    </row>
    <row r="149" spans="1:3" x14ac:dyDescent="0.25">
      <c r="A149" s="20">
        <v>146</v>
      </c>
      <c r="B149" s="21" t="s">
        <v>160</v>
      </c>
      <c r="C149" s="41">
        <v>3927</v>
      </c>
    </row>
    <row r="150" spans="1:3" x14ac:dyDescent="0.25">
      <c r="A150" s="20">
        <v>147</v>
      </c>
      <c r="B150" s="21" t="s">
        <v>161</v>
      </c>
      <c r="C150" s="41">
        <v>2703</v>
      </c>
    </row>
    <row r="151" spans="1:3" x14ac:dyDescent="0.25">
      <c r="A151" s="20">
        <v>148</v>
      </c>
      <c r="B151" s="21" t="s">
        <v>162</v>
      </c>
      <c r="C151" s="41">
        <v>10572</v>
      </c>
    </row>
    <row r="152" spans="1:3" x14ac:dyDescent="0.25">
      <c r="A152" s="20">
        <v>149</v>
      </c>
      <c r="B152" s="21" t="s">
        <v>163</v>
      </c>
      <c r="C152" s="41">
        <v>2422</v>
      </c>
    </row>
    <row r="153" spans="1:3" x14ac:dyDescent="0.25">
      <c r="A153" s="20">
        <v>150</v>
      </c>
      <c r="B153" s="21" t="s">
        <v>164</v>
      </c>
      <c r="C153" s="41">
        <v>17666</v>
      </c>
    </row>
    <row r="154" spans="1:3" x14ac:dyDescent="0.25">
      <c r="A154" s="20">
        <v>151</v>
      </c>
      <c r="B154" s="21" t="s">
        <v>165</v>
      </c>
      <c r="C154" s="41">
        <v>421</v>
      </c>
    </row>
    <row r="155" spans="1:3" x14ac:dyDescent="0.25">
      <c r="A155" s="20">
        <v>152</v>
      </c>
      <c r="B155" s="21" t="s">
        <v>166</v>
      </c>
      <c r="C155" s="41">
        <v>2613</v>
      </c>
    </row>
    <row r="156" spans="1:3" x14ac:dyDescent="0.25">
      <c r="A156" s="20">
        <v>153</v>
      </c>
      <c r="B156" s="21" t="s">
        <v>167</v>
      </c>
      <c r="C156" s="41">
        <v>6388</v>
      </c>
    </row>
    <row r="157" spans="1:3" x14ac:dyDescent="0.25">
      <c r="A157" s="20">
        <v>154</v>
      </c>
      <c r="B157" s="21" t="s">
        <v>168</v>
      </c>
      <c r="C157" s="41">
        <v>4762</v>
      </c>
    </row>
    <row r="158" spans="1:3" x14ac:dyDescent="0.25">
      <c r="A158" s="20">
        <v>155</v>
      </c>
      <c r="B158" s="21" t="s">
        <v>169</v>
      </c>
      <c r="C158" s="41">
        <v>1720</v>
      </c>
    </row>
    <row r="159" spans="1:3" x14ac:dyDescent="0.25">
      <c r="A159" s="20">
        <v>156</v>
      </c>
      <c r="B159" s="21" t="s">
        <v>170</v>
      </c>
      <c r="C159" s="41">
        <v>5147</v>
      </c>
    </row>
    <row r="160" spans="1:3" x14ac:dyDescent="0.25">
      <c r="A160" s="20">
        <v>157</v>
      </c>
      <c r="B160" s="21" t="s">
        <v>171</v>
      </c>
      <c r="C160" s="41">
        <v>50010</v>
      </c>
    </row>
    <row r="161" spans="1:3" x14ac:dyDescent="0.25">
      <c r="A161" s="20">
        <v>158</v>
      </c>
      <c r="B161" s="21" t="s">
        <v>172</v>
      </c>
      <c r="C161" s="41">
        <v>6534</v>
      </c>
    </row>
    <row r="162" spans="1:3" x14ac:dyDescent="0.25">
      <c r="A162" s="20">
        <v>159</v>
      </c>
      <c r="B162" s="21" t="s">
        <v>173</v>
      </c>
      <c r="C162" s="41">
        <v>6988</v>
      </c>
    </row>
    <row r="163" spans="1:3" x14ac:dyDescent="0.25">
      <c r="A163" s="20">
        <v>160</v>
      </c>
      <c r="B163" s="21" t="s">
        <v>174</v>
      </c>
      <c r="C163" s="41">
        <v>2748</v>
      </c>
    </row>
    <row r="164" spans="1:3" x14ac:dyDescent="0.25">
      <c r="A164" s="20">
        <v>161</v>
      </c>
      <c r="B164" s="21" t="s">
        <v>175</v>
      </c>
      <c r="C164" s="41">
        <v>3416</v>
      </c>
    </row>
    <row r="165" spans="1:3" x14ac:dyDescent="0.25">
      <c r="A165" s="20">
        <v>162</v>
      </c>
      <c r="B165" s="21" t="s">
        <v>176</v>
      </c>
      <c r="C165" s="41">
        <v>2397</v>
      </c>
    </row>
    <row r="166" spans="1:3" x14ac:dyDescent="0.25">
      <c r="A166" s="20">
        <v>163</v>
      </c>
      <c r="B166" s="21" t="s">
        <v>177</v>
      </c>
      <c r="C166" s="41">
        <v>1954</v>
      </c>
    </row>
    <row r="167" spans="1:3" x14ac:dyDescent="0.25">
      <c r="A167" s="20">
        <v>164</v>
      </c>
      <c r="B167" s="21" t="s">
        <v>178</v>
      </c>
      <c r="C167" s="41">
        <v>3536</v>
      </c>
    </row>
    <row r="168" spans="1:3" x14ac:dyDescent="0.25">
      <c r="A168" s="20">
        <v>165</v>
      </c>
      <c r="B168" s="21" t="s">
        <v>179</v>
      </c>
      <c r="C168" s="41">
        <v>2091</v>
      </c>
    </row>
    <row r="169" spans="1:3" x14ac:dyDescent="0.25">
      <c r="A169" s="20">
        <v>166</v>
      </c>
      <c r="B169" s="21" t="s">
        <v>180</v>
      </c>
      <c r="C169" s="41">
        <v>20347</v>
      </c>
    </row>
    <row r="170" spans="1:3" x14ac:dyDescent="0.25">
      <c r="A170" s="20">
        <v>167</v>
      </c>
      <c r="B170" s="21" t="s">
        <v>181</v>
      </c>
      <c r="C170" s="41">
        <v>3419</v>
      </c>
    </row>
    <row r="171" spans="1:3" x14ac:dyDescent="0.25">
      <c r="A171" s="20">
        <v>168</v>
      </c>
      <c r="B171" s="21" t="s">
        <v>182</v>
      </c>
      <c r="C171" s="41">
        <v>1351</v>
      </c>
    </row>
    <row r="172" spans="1:3" x14ac:dyDescent="0.25">
      <c r="A172" s="20">
        <v>169</v>
      </c>
      <c r="B172" s="21" t="s">
        <v>183</v>
      </c>
      <c r="C172" s="41">
        <v>5074</v>
      </c>
    </row>
    <row r="173" spans="1:3" x14ac:dyDescent="0.25">
      <c r="A173" s="20">
        <v>170</v>
      </c>
      <c r="B173" s="21" t="s">
        <v>184</v>
      </c>
      <c r="C173" s="41">
        <v>4581</v>
      </c>
    </row>
    <row r="174" spans="1:3" x14ac:dyDescent="0.25">
      <c r="A174" s="20">
        <v>171</v>
      </c>
      <c r="B174" s="21" t="s">
        <v>185</v>
      </c>
      <c r="C174" s="41">
        <v>35057</v>
      </c>
    </row>
    <row r="175" spans="1:3" x14ac:dyDescent="0.25">
      <c r="A175" s="20">
        <v>172</v>
      </c>
      <c r="B175" s="21" t="s">
        <v>186</v>
      </c>
      <c r="C175" s="41">
        <v>1048</v>
      </c>
    </row>
    <row r="176" spans="1:3" x14ac:dyDescent="0.25">
      <c r="A176" s="20">
        <v>173</v>
      </c>
      <c r="B176" s="21" t="s">
        <v>187</v>
      </c>
      <c r="C176" s="41">
        <v>2079</v>
      </c>
    </row>
    <row r="177" spans="1:3" x14ac:dyDescent="0.25">
      <c r="A177" s="20">
        <v>174</v>
      </c>
      <c r="B177" s="21" t="s">
        <v>188</v>
      </c>
      <c r="C177" s="41">
        <v>7423</v>
      </c>
    </row>
    <row r="178" spans="1:3" x14ac:dyDescent="0.25">
      <c r="A178" s="20">
        <v>175</v>
      </c>
      <c r="B178" s="21" t="s">
        <v>189</v>
      </c>
      <c r="C178" s="41">
        <v>2040</v>
      </c>
    </row>
    <row r="179" spans="1:3" x14ac:dyDescent="0.25">
      <c r="A179" s="20">
        <v>176</v>
      </c>
      <c r="B179" s="21" t="s">
        <v>190</v>
      </c>
      <c r="C179" s="41">
        <v>5555</v>
      </c>
    </row>
    <row r="180" spans="1:3" x14ac:dyDescent="0.25">
      <c r="A180" s="20">
        <v>177</v>
      </c>
      <c r="B180" s="21" t="s">
        <v>191</v>
      </c>
      <c r="C180" s="41">
        <v>17863</v>
      </c>
    </row>
    <row r="181" spans="1:3" x14ac:dyDescent="0.25">
      <c r="A181" s="20">
        <v>178</v>
      </c>
      <c r="B181" s="21" t="s">
        <v>192</v>
      </c>
      <c r="C181" s="41">
        <v>9423</v>
      </c>
    </row>
    <row r="182" spans="1:3" x14ac:dyDescent="0.25">
      <c r="A182" s="20">
        <v>179</v>
      </c>
      <c r="B182" s="21" t="s">
        <v>193</v>
      </c>
      <c r="C182" s="41">
        <v>3370</v>
      </c>
    </row>
    <row r="183" spans="1:3" x14ac:dyDescent="0.25">
      <c r="A183" s="20">
        <v>180</v>
      </c>
      <c r="B183" s="21" t="s">
        <v>194</v>
      </c>
      <c r="C183" s="41">
        <v>3492</v>
      </c>
    </row>
    <row r="184" spans="1:3" x14ac:dyDescent="0.25">
      <c r="A184" s="20">
        <v>181</v>
      </c>
      <c r="B184" s="21" t="s">
        <v>195</v>
      </c>
      <c r="C184" s="41">
        <v>1123</v>
      </c>
    </row>
    <row r="185" spans="1:3" x14ac:dyDescent="0.25">
      <c r="A185" s="20">
        <v>182</v>
      </c>
      <c r="B185" s="21" t="s">
        <v>196</v>
      </c>
      <c r="C185" s="41">
        <v>2777</v>
      </c>
    </row>
    <row r="186" spans="1:3" x14ac:dyDescent="0.25">
      <c r="A186" s="20">
        <v>183</v>
      </c>
      <c r="B186" s="21" t="s">
        <v>197</v>
      </c>
      <c r="C186" s="41">
        <v>1989</v>
      </c>
    </row>
    <row r="187" spans="1:3" x14ac:dyDescent="0.25">
      <c r="A187" s="20">
        <v>184</v>
      </c>
      <c r="B187" s="21" t="s">
        <v>198</v>
      </c>
      <c r="C187" s="41">
        <v>646695</v>
      </c>
    </row>
    <row r="188" spans="1:3" x14ac:dyDescent="0.25">
      <c r="A188" s="20">
        <v>185</v>
      </c>
      <c r="B188" s="21" t="s">
        <v>199</v>
      </c>
      <c r="C188" s="41">
        <v>13376</v>
      </c>
    </row>
    <row r="189" spans="1:3" x14ac:dyDescent="0.25">
      <c r="A189" s="20">
        <v>186</v>
      </c>
      <c r="B189" s="21" t="s">
        <v>200</v>
      </c>
      <c r="C189" s="41">
        <v>805</v>
      </c>
    </row>
    <row r="190" spans="1:3" x14ac:dyDescent="0.25">
      <c r="A190" s="20">
        <v>187</v>
      </c>
      <c r="B190" s="21" t="s">
        <v>201</v>
      </c>
      <c r="C190" s="41">
        <v>2223</v>
      </c>
    </row>
    <row r="191" spans="1:3" x14ac:dyDescent="0.25">
      <c r="A191" s="20">
        <v>188</v>
      </c>
      <c r="B191" s="21" t="s">
        <v>202</v>
      </c>
      <c r="C191" s="41">
        <v>13842</v>
      </c>
    </row>
    <row r="192" spans="1:3" x14ac:dyDescent="0.25">
      <c r="A192" s="20">
        <v>189</v>
      </c>
      <c r="B192" s="21" t="s">
        <v>203</v>
      </c>
      <c r="C192" s="41">
        <v>7618</v>
      </c>
    </row>
    <row r="193" spans="1:3" x14ac:dyDescent="0.25">
      <c r="A193" s="20">
        <v>190</v>
      </c>
      <c r="B193" s="21" t="s">
        <v>204</v>
      </c>
      <c r="C193" s="41">
        <v>38157</v>
      </c>
    </row>
    <row r="194" spans="1:3" x14ac:dyDescent="0.25">
      <c r="A194" s="20">
        <v>191</v>
      </c>
      <c r="B194" s="21" t="s">
        <v>205</v>
      </c>
      <c r="C194" s="41">
        <v>447</v>
      </c>
    </row>
    <row r="195" spans="1:3" x14ac:dyDescent="0.25">
      <c r="A195" s="20">
        <v>192</v>
      </c>
      <c r="B195" s="21" t="s">
        <v>206</v>
      </c>
      <c r="C195" s="41">
        <v>2889</v>
      </c>
    </row>
    <row r="196" spans="1:3" x14ac:dyDescent="0.25">
      <c r="A196" s="20">
        <v>193</v>
      </c>
      <c r="B196" s="21" t="s">
        <v>207</v>
      </c>
      <c r="C196" s="41">
        <v>7325</v>
      </c>
    </row>
    <row r="197" spans="1:3" x14ac:dyDescent="0.25">
      <c r="A197" s="20">
        <v>194</v>
      </c>
      <c r="B197" s="21" t="s">
        <v>208</v>
      </c>
      <c r="C197" s="41">
        <v>4037</v>
      </c>
    </row>
    <row r="198" spans="1:3" x14ac:dyDescent="0.25">
      <c r="A198" s="20">
        <v>195</v>
      </c>
      <c r="B198" s="21" t="s">
        <v>209</v>
      </c>
      <c r="C198" s="41">
        <v>2016</v>
      </c>
    </row>
    <row r="199" spans="1:3" x14ac:dyDescent="0.25">
      <c r="A199" s="20">
        <v>196</v>
      </c>
      <c r="B199" s="21" t="s">
        <v>210</v>
      </c>
      <c r="C199" s="41">
        <v>788</v>
      </c>
    </row>
    <row r="200" spans="1:3" x14ac:dyDescent="0.25">
      <c r="A200" s="20">
        <v>197</v>
      </c>
      <c r="B200" s="21" t="s">
        <v>211</v>
      </c>
      <c r="C200" s="41">
        <v>8728</v>
      </c>
    </row>
    <row r="201" spans="1:3" x14ac:dyDescent="0.25">
      <c r="A201" s="20">
        <v>198</v>
      </c>
      <c r="B201" s="21" t="s">
        <v>212</v>
      </c>
      <c r="C201" s="41">
        <v>49745</v>
      </c>
    </row>
    <row r="202" spans="1:3" x14ac:dyDescent="0.25">
      <c r="A202" s="20">
        <v>199</v>
      </c>
      <c r="B202" s="21" t="s">
        <v>213</v>
      </c>
      <c r="C202" s="41">
        <v>762</v>
      </c>
    </row>
    <row r="203" spans="1:3" x14ac:dyDescent="0.25">
      <c r="A203" s="20">
        <v>200</v>
      </c>
      <c r="B203" s="21" t="s">
        <v>214</v>
      </c>
      <c r="C203" s="41">
        <v>4749</v>
      </c>
    </row>
    <row r="204" spans="1:3" x14ac:dyDescent="0.25">
      <c r="A204" s="20">
        <v>201</v>
      </c>
      <c r="B204" s="21" t="s">
        <v>215</v>
      </c>
      <c r="C204" s="41">
        <v>2403</v>
      </c>
    </row>
    <row r="205" spans="1:3" x14ac:dyDescent="0.25">
      <c r="A205" s="20">
        <v>202</v>
      </c>
      <c r="B205" s="21" t="s">
        <v>216</v>
      </c>
      <c r="C205" s="41">
        <v>6543</v>
      </c>
    </row>
    <row r="206" spans="1:3" x14ac:dyDescent="0.25">
      <c r="A206" s="20">
        <v>203</v>
      </c>
      <c r="B206" s="21" t="s">
        <v>217</v>
      </c>
      <c r="C206" s="41">
        <v>4153</v>
      </c>
    </row>
    <row r="207" spans="1:3" x14ac:dyDescent="0.25">
      <c r="A207" s="20">
        <v>204</v>
      </c>
      <c r="B207" s="21" t="s">
        <v>218</v>
      </c>
      <c r="C207" s="41">
        <v>3679</v>
      </c>
    </row>
    <row r="208" spans="1:3" x14ac:dyDescent="0.25">
      <c r="A208" s="20">
        <v>205</v>
      </c>
      <c r="B208" s="21" t="s">
        <v>219</v>
      </c>
      <c r="C208" s="41">
        <v>22758</v>
      </c>
    </row>
    <row r="209" spans="1:3" x14ac:dyDescent="0.25">
      <c r="A209" s="20">
        <v>206</v>
      </c>
      <c r="B209" s="21" t="s">
        <v>220</v>
      </c>
      <c r="C209" s="41">
        <v>3280</v>
      </c>
    </row>
    <row r="210" spans="1:3" x14ac:dyDescent="0.25">
      <c r="A210" s="20">
        <v>207</v>
      </c>
      <c r="B210" s="21" t="s">
        <v>221</v>
      </c>
      <c r="C210" s="41">
        <v>28925</v>
      </c>
    </row>
    <row r="211" spans="1:3" x14ac:dyDescent="0.25">
      <c r="A211" s="20">
        <v>208</v>
      </c>
      <c r="B211" s="21" t="s">
        <v>222</v>
      </c>
      <c r="C211" s="41">
        <v>8820</v>
      </c>
    </row>
    <row r="212" spans="1:3" x14ac:dyDescent="0.25">
      <c r="A212" s="20">
        <v>209</v>
      </c>
      <c r="B212" s="21" t="s">
        <v>223</v>
      </c>
      <c r="C212" s="41">
        <v>1823</v>
      </c>
    </row>
    <row r="213" spans="1:3" x14ac:dyDescent="0.25">
      <c r="A213" s="20">
        <v>210</v>
      </c>
      <c r="B213" s="21" t="s">
        <v>224</v>
      </c>
      <c r="C213" s="41">
        <v>14036</v>
      </c>
    </row>
    <row r="214" spans="1:3" x14ac:dyDescent="0.25">
      <c r="A214" s="20">
        <v>211</v>
      </c>
      <c r="B214" s="21" t="s">
        <v>225</v>
      </c>
      <c r="C214" s="41">
        <v>3324</v>
      </c>
    </row>
    <row r="215" spans="1:3" x14ac:dyDescent="0.25">
      <c r="A215" s="20">
        <v>212</v>
      </c>
      <c r="B215" s="21" t="s">
        <v>226</v>
      </c>
      <c r="C215" s="41">
        <v>3588</v>
      </c>
    </row>
    <row r="216" spans="1:3" x14ac:dyDescent="0.25">
      <c r="A216" s="20">
        <v>213</v>
      </c>
      <c r="B216" s="21" t="s">
        <v>227</v>
      </c>
      <c r="C216" s="41">
        <v>5299</v>
      </c>
    </row>
    <row r="217" spans="1:3" x14ac:dyDescent="0.25">
      <c r="A217" s="20">
        <v>214</v>
      </c>
      <c r="B217" s="21" t="s">
        <v>228</v>
      </c>
      <c r="C217" s="41">
        <v>3026</v>
      </c>
    </row>
    <row r="218" spans="1:3" x14ac:dyDescent="0.25">
      <c r="A218" s="20">
        <v>215</v>
      </c>
      <c r="B218" s="21" t="s">
        <v>229</v>
      </c>
      <c r="C218" s="41">
        <v>1680</v>
      </c>
    </row>
    <row r="219" spans="1:3" x14ac:dyDescent="0.25">
      <c r="A219" s="20">
        <v>216</v>
      </c>
      <c r="B219" s="21" t="s">
        <v>230</v>
      </c>
      <c r="C219" s="41">
        <v>1870</v>
      </c>
    </row>
    <row r="220" spans="1:3" x14ac:dyDescent="0.25">
      <c r="A220" s="22">
        <v>217</v>
      </c>
      <c r="B220" s="21" t="s">
        <v>231</v>
      </c>
      <c r="C220" s="41">
        <v>4223</v>
      </c>
    </row>
    <row r="221" spans="1:3" x14ac:dyDescent="0.25">
      <c r="A221" s="20">
        <v>218</v>
      </c>
      <c r="B221" s="21" t="s">
        <v>232</v>
      </c>
      <c r="C221" s="41">
        <v>691</v>
      </c>
    </row>
    <row r="222" spans="1:3" x14ac:dyDescent="0.25">
      <c r="A222" s="20">
        <v>219</v>
      </c>
      <c r="B222" s="21" t="s">
        <v>233</v>
      </c>
      <c r="C222" s="41">
        <v>3771</v>
      </c>
    </row>
    <row r="223" spans="1:3" x14ac:dyDescent="0.25">
      <c r="A223" s="20">
        <v>220</v>
      </c>
      <c r="B223" s="21" t="s">
        <v>234</v>
      </c>
      <c r="C223" s="41">
        <v>5486</v>
      </c>
    </row>
    <row r="224" spans="1:3" x14ac:dyDescent="0.25">
      <c r="A224" s="20">
        <v>221</v>
      </c>
      <c r="B224" s="21" t="s">
        <v>235</v>
      </c>
      <c r="C224" s="41">
        <v>1731</v>
      </c>
    </row>
    <row r="225" spans="1:3" x14ac:dyDescent="0.25">
      <c r="A225" s="20">
        <v>222</v>
      </c>
      <c r="B225" s="21" t="s">
        <v>236</v>
      </c>
      <c r="C225" s="41">
        <v>2097</v>
      </c>
    </row>
    <row r="226" spans="1:3" x14ac:dyDescent="0.25">
      <c r="A226" s="20">
        <v>223</v>
      </c>
      <c r="B226" s="21" t="s">
        <v>237</v>
      </c>
      <c r="C226" s="41">
        <v>870</v>
      </c>
    </row>
    <row r="227" spans="1:3" x14ac:dyDescent="0.25">
      <c r="A227" s="20">
        <v>224</v>
      </c>
      <c r="B227" s="21" t="s">
        <v>238</v>
      </c>
      <c r="C227" s="41">
        <v>697</v>
      </c>
    </row>
    <row r="228" spans="1:3" x14ac:dyDescent="0.25">
      <c r="A228" s="20">
        <v>225</v>
      </c>
      <c r="B228" s="21" t="s">
        <v>239</v>
      </c>
      <c r="C228" s="41">
        <v>7560</v>
      </c>
    </row>
    <row r="229" spans="1:3" x14ac:dyDescent="0.25">
      <c r="A229" s="20">
        <v>226</v>
      </c>
      <c r="B229" s="21" t="s">
        <v>240</v>
      </c>
      <c r="C229" s="41">
        <v>4561</v>
      </c>
    </row>
    <row r="230" spans="1:3" x14ac:dyDescent="0.25">
      <c r="A230" s="20">
        <v>227</v>
      </c>
      <c r="B230" s="21" t="s">
        <v>241</v>
      </c>
      <c r="C230" s="41">
        <v>47780</v>
      </c>
    </row>
    <row r="231" spans="1:3" x14ac:dyDescent="0.25">
      <c r="A231" s="20">
        <v>228</v>
      </c>
      <c r="B231" s="21" t="s">
        <v>242</v>
      </c>
      <c r="C231" s="41">
        <v>1134</v>
      </c>
    </row>
    <row r="232" spans="1:3" x14ac:dyDescent="0.25">
      <c r="A232" s="20">
        <v>229</v>
      </c>
      <c r="B232" s="21" t="s">
        <v>243</v>
      </c>
      <c r="C232" s="41">
        <v>12266</v>
      </c>
    </row>
    <row r="233" spans="1:3" x14ac:dyDescent="0.25">
      <c r="A233" s="20">
        <v>230</v>
      </c>
      <c r="B233" s="21" t="s">
        <v>244</v>
      </c>
      <c r="C233" s="41">
        <v>1963</v>
      </c>
    </row>
    <row r="234" spans="1:3" x14ac:dyDescent="0.25">
      <c r="A234" s="20">
        <v>231</v>
      </c>
      <c r="B234" s="21" t="s">
        <v>245</v>
      </c>
      <c r="C234" s="41">
        <v>7993</v>
      </c>
    </row>
    <row r="235" spans="1:3" x14ac:dyDescent="0.25">
      <c r="A235" s="20">
        <v>232</v>
      </c>
      <c r="B235" s="21" t="s">
        <v>246</v>
      </c>
      <c r="C235" s="41">
        <v>26559</v>
      </c>
    </row>
    <row r="236" spans="1:3" x14ac:dyDescent="0.25">
      <c r="A236" s="20">
        <v>233</v>
      </c>
      <c r="B236" s="21" t="s">
        <v>247</v>
      </c>
      <c r="C236" s="41">
        <v>4344</v>
      </c>
    </row>
    <row r="237" spans="1:3" x14ac:dyDescent="0.25">
      <c r="A237" s="20">
        <v>234</v>
      </c>
      <c r="B237" s="21" t="s">
        <v>248</v>
      </c>
      <c r="C237" s="41">
        <v>8910</v>
      </c>
    </row>
    <row r="238" spans="1:3" x14ac:dyDescent="0.25">
      <c r="A238" s="20">
        <v>235</v>
      </c>
      <c r="B238" s="21" t="s">
        <v>249</v>
      </c>
      <c r="C238" s="41">
        <v>5201</v>
      </c>
    </row>
    <row r="239" spans="1:3" x14ac:dyDescent="0.25">
      <c r="A239" s="20">
        <v>236</v>
      </c>
      <c r="B239" s="21" t="s">
        <v>250</v>
      </c>
      <c r="C239" s="41">
        <v>2217</v>
      </c>
    </row>
    <row r="240" spans="1:3" x14ac:dyDescent="0.25">
      <c r="A240" s="20">
        <v>237</v>
      </c>
      <c r="B240" s="21" t="s">
        <v>251</v>
      </c>
      <c r="C240" s="41">
        <v>3601</v>
      </c>
    </row>
    <row r="241" spans="1:3" x14ac:dyDescent="0.25">
      <c r="A241" s="20">
        <v>238</v>
      </c>
      <c r="B241" s="21" t="s">
        <v>252</v>
      </c>
      <c r="C241" s="41">
        <v>1308</v>
      </c>
    </row>
    <row r="242" spans="1:3" x14ac:dyDescent="0.25">
      <c r="A242" s="20">
        <v>239</v>
      </c>
      <c r="B242" s="21" t="s">
        <v>253</v>
      </c>
      <c r="C242" s="41">
        <v>2610</v>
      </c>
    </row>
    <row r="243" spans="1:3" x14ac:dyDescent="0.25">
      <c r="A243" s="20">
        <v>240</v>
      </c>
      <c r="B243" s="21" t="s">
        <v>254</v>
      </c>
      <c r="C243" s="41">
        <v>2825</v>
      </c>
    </row>
    <row r="244" spans="1:3" x14ac:dyDescent="0.25">
      <c r="A244" s="20">
        <v>241</v>
      </c>
      <c r="B244" s="21" t="s">
        <v>255</v>
      </c>
      <c r="C244" s="41">
        <v>1931</v>
      </c>
    </row>
    <row r="245" spans="1:3" x14ac:dyDescent="0.25">
      <c r="A245" s="20">
        <v>242</v>
      </c>
      <c r="B245" s="21" t="s">
        <v>256</v>
      </c>
      <c r="C245" s="41">
        <v>16872</v>
      </c>
    </row>
    <row r="246" spans="1:3" x14ac:dyDescent="0.25">
      <c r="A246" s="20">
        <v>243</v>
      </c>
      <c r="B246" s="21" t="s">
        <v>257</v>
      </c>
      <c r="C246" s="41">
        <v>4335</v>
      </c>
    </row>
    <row r="247" spans="1:3" x14ac:dyDescent="0.25">
      <c r="A247" s="20">
        <v>244</v>
      </c>
      <c r="B247" s="21" t="s">
        <v>258</v>
      </c>
      <c r="C247" s="41">
        <v>4655</v>
      </c>
    </row>
    <row r="248" spans="1:3" x14ac:dyDescent="0.25">
      <c r="A248" s="20">
        <v>245</v>
      </c>
      <c r="B248" s="21" t="s">
        <v>259</v>
      </c>
      <c r="C248" s="41">
        <v>1613</v>
      </c>
    </row>
    <row r="249" spans="1:3" x14ac:dyDescent="0.25">
      <c r="A249" s="20">
        <v>246</v>
      </c>
      <c r="B249" s="21" t="s">
        <v>260</v>
      </c>
      <c r="C249" s="41">
        <v>766</v>
      </c>
    </row>
    <row r="250" spans="1:3" x14ac:dyDescent="0.25">
      <c r="A250" s="20">
        <v>247</v>
      </c>
      <c r="B250" s="21" t="s">
        <v>261</v>
      </c>
      <c r="C250" s="41">
        <v>2759</v>
      </c>
    </row>
    <row r="251" spans="1:3" x14ac:dyDescent="0.25">
      <c r="A251" s="20">
        <v>248</v>
      </c>
      <c r="B251" s="21" t="s">
        <v>262</v>
      </c>
      <c r="C251" s="41">
        <v>21688</v>
      </c>
    </row>
    <row r="252" spans="1:3" x14ac:dyDescent="0.25">
      <c r="A252" s="20">
        <v>249</v>
      </c>
      <c r="B252" s="21" t="s">
        <v>263</v>
      </c>
      <c r="C252" s="41">
        <v>4763</v>
      </c>
    </row>
    <row r="253" spans="1:3" x14ac:dyDescent="0.25">
      <c r="A253" s="20">
        <v>250</v>
      </c>
      <c r="B253" s="21" t="s">
        <v>264</v>
      </c>
      <c r="C253" s="41">
        <v>2491</v>
      </c>
    </row>
    <row r="254" spans="1:3" x14ac:dyDescent="0.25">
      <c r="A254" s="20">
        <v>251</v>
      </c>
      <c r="B254" s="21" t="s">
        <v>265</v>
      </c>
      <c r="C254" s="41">
        <v>1447</v>
      </c>
    </row>
    <row r="255" spans="1:3" x14ac:dyDescent="0.25">
      <c r="A255" s="20">
        <v>252</v>
      </c>
      <c r="B255" s="21" t="s">
        <v>266</v>
      </c>
      <c r="C255" s="41">
        <v>2652</v>
      </c>
    </row>
    <row r="256" spans="1:3" x14ac:dyDescent="0.25">
      <c r="A256" s="20">
        <v>253</v>
      </c>
      <c r="B256" s="21" t="s">
        <v>267</v>
      </c>
      <c r="C256" s="41">
        <v>2637</v>
      </c>
    </row>
    <row r="257" spans="1:3" x14ac:dyDescent="0.25">
      <c r="A257" s="20">
        <v>254</v>
      </c>
      <c r="B257" s="21" t="s">
        <v>268</v>
      </c>
      <c r="C257" s="41">
        <v>4293</v>
      </c>
    </row>
    <row r="258" spans="1:3" x14ac:dyDescent="0.25">
      <c r="A258" s="20">
        <v>255</v>
      </c>
      <c r="B258" s="21" t="s">
        <v>269</v>
      </c>
      <c r="C258" s="41">
        <v>2497</v>
      </c>
    </row>
    <row r="259" spans="1:3" x14ac:dyDescent="0.25">
      <c r="A259" s="20">
        <v>256</v>
      </c>
      <c r="B259" s="21" t="s">
        <v>270</v>
      </c>
      <c r="C259" s="41">
        <v>935</v>
      </c>
    </row>
    <row r="260" spans="1:3" x14ac:dyDescent="0.25">
      <c r="A260" s="20">
        <v>257</v>
      </c>
      <c r="B260" s="21" t="s">
        <v>271</v>
      </c>
      <c r="C260" s="41">
        <v>1382</v>
      </c>
    </row>
    <row r="261" spans="1:3" x14ac:dyDescent="0.25">
      <c r="A261" s="20">
        <v>258</v>
      </c>
      <c r="B261" s="21" t="s">
        <v>272</v>
      </c>
      <c r="C261" s="41">
        <v>3137</v>
      </c>
    </row>
    <row r="262" spans="1:3" x14ac:dyDescent="0.25">
      <c r="A262" s="20">
        <v>259</v>
      </c>
      <c r="B262" s="21" t="s">
        <v>273</v>
      </c>
      <c r="C262" s="41">
        <v>3215</v>
      </c>
    </row>
    <row r="263" spans="1:3" x14ac:dyDescent="0.25">
      <c r="A263" s="20">
        <v>260</v>
      </c>
      <c r="B263" s="21" t="s">
        <v>274</v>
      </c>
      <c r="C263" s="41">
        <v>2695</v>
      </c>
    </row>
    <row r="264" spans="1:3" x14ac:dyDescent="0.25">
      <c r="A264" s="20">
        <v>261</v>
      </c>
      <c r="B264" s="21" t="s">
        <v>275</v>
      </c>
      <c r="C264" s="41">
        <v>10001</v>
      </c>
    </row>
    <row r="265" spans="1:3" x14ac:dyDescent="0.25">
      <c r="A265" s="20">
        <v>262</v>
      </c>
      <c r="B265" s="21" t="s">
        <v>276</v>
      </c>
      <c r="C265" s="41">
        <v>2011</v>
      </c>
    </row>
    <row r="266" spans="1:3" x14ac:dyDescent="0.25">
      <c r="A266" s="20">
        <v>263</v>
      </c>
      <c r="B266" s="21" t="s">
        <v>277</v>
      </c>
      <c r="C266" s="41">
        <v>5079</v>
      </c>
    </row>
    <row r="267" spans="1:3" x14ac:dyDescent="0.25">
      <c r="A267" s="20">
        <v>264</v>
      </c>
      <c r="B267" s="21" t="s">
        <v>278</v>
      </c>
      <c r="C267" s="41">
        <v>2729</v>
      </c>
    </row>
    <row r="268" spans="1:3" x14ac:dyDescent="0.25">
      <c r="A268" s="20">
        <v>265</v>
      </c>
      <c r="B268" s="21" t="s">
        <v>279</v>
      </c>
      <c r="C268" s="41">
        <v>8391</v>
      </c>
    </row>
    <row r="269" spans="1:3" x14ac:dyDescent="0.25">
      <c r="A269" s="20">
        <v>266</v>
      </c>
      <c r="B269" s="21" t="s">
        <v>280</v>
      </c>
      <c r="C269" s="41">
        <v>10493</v>
      </c>
    </row>
    <row r="270" spans="1:3" x14ac:dyDescent="0.25">
      <c r="A270" s="20">
        <v>267</v>
      </c>
      <c r="B270" s="21" t="s">
        <v>281</v>
      </c>
      <c r="C270" s="41">
        <v>396</v>
      </c>
    </row>
    <row r="271" spans="1:3" x14ac:dyDescent="0.25">
      <c r="A271" s="20">
        <v>268</v>
      </c>
      <c r="B271" s="21" t="s">
        <v>282</v>
      </c>
      <c r="C271" s="41">
        <v>2138</v>
      </c>
    </row>
    <row r="272" spans="1:3" x14ac:dyDescent="0.25">
      <c r="A272" s="20">
        <v>269</v>
      </c>
      <c r="B272" s="21" t="s">
        <v>283</v>
      </c>
      <c r="C272" s="41">
        <v>5148</v>
      </c>
    </row>
    <row r="273" spans="1:3" x14ac:dyDescent="0.25">
      <c r="A273" s="20">
        <v>270</v>
      </c>
      <c r="B273" s="21" t="s">
        <v>284</v>
      </c>
      <c r="C273" s="41">
        <v>6634</v>
      </c>
    </row>
    <row r="274" spans="1:3" x14ac:dyDescent="0.25">
      <c r="A274" s="20">
        <v>271</v>
      </c>
      <c r="B274" s="21" t="s">
        <v>285</v>
      </c>
      <c r="C274" s="41">
        <v>3304</v>
      </c>
    </row>
    <row r="275" spans="1:3" x14ac:dyDescent="0.25">
      <c r="A275" s="20">
        <v>272</v>
      </c>
      <c r="B275" s="21" t="s">
        <v>286</v>
      </c>
      <c r="C275" s="41">
        <v>10968</v>
      </c>
    </row>
    <row r="276" spans="1:3" x14ac:dyDescent="0.25">
      <c r="A276" s="20">
        <v>273</v>
      </c>
      <c r="B276" s="21" t="s">
        <v>287</v>
      </c>
      <c r="C276" s="41">
        <v>6772</v>
      </c>
    </row>
    <row r="277" spans="1:3" x14ac:dyDescent="0.25">
      <c r="A277" s="20">
        <v>274</v>
      </c>
      <c r="B277" s="21" t="s">
        <v>288</v>
      </c>
      <c r="C277" s="41">
        <v>1562</v>
      </c>
    </row>
    <row r="278" spans="1:3" x14ac:dyDescent="0.25">
      <c r="A278" s="20">
        <v>275</v>
      </c>
      <c r="B278" s="21" t="s">
        <v>289</v>
      </c>
      <c r="C278" s="41">
        <v>10971</v>
      </c>
    </row>
    <row r="279" spans="1:3" x14ac:dyDescent="0.25">
      <c r="A279" s="20">
        <v>276</v>
      </c>
      <c r="B279" s="21" t="s">
        <v>290</v>
      </c>
      <c r="C279" s="41">
        <v>945</v>
      </c>
    </row>
    <row r="280" spans="1:3" x14ac:dyDescent="0.25">
      <c r="A280" s="20">
        <v>277</v>
      </c>
      <c r="B280" s="21" t="s">
        <v>291</v>
      </c>
      <c r="C280" s="41">
        <v>18628</v>
      </c>
    </row>
    <row r="281" spans="1:3" x14ac:dyDescent="0.25">
      <c r="A281" s="20">
        <v>278</v>
      </c>
      <c r="B281" s="21" t="s">
        <v>292</v>
      </c>
      <c r="C281" s="41">
        <v>58697</v>
      </c>
    </row>
    <row r="282" spans="1:3" x14ac:dyDescent="0.25">
      <c r="A282" s="20">
        <v>279</v>
      </c>
      <c r="B282" s="21" t="s">
        <v>293</v>
      </c>
      <c r="C282" s="41">
        <v>3292</v>
      </c>
    </row>
    <row r="283" spans="1:3" x14ac:dyDescent="0.25">
      <c r="A283" s="20">
        <v>280</v>
      </c>
      <c r="B283" s="21" t="s">
        <v>294</v>
      </c>
      <c r="C283" s="41">
        <v>4216</v>
      </c>
    </row>
    <row r="284" spans="1:3" x14ac:dyDescent="0.25">
      <c r="A284" s="20">
        <v>281</v>
      </c>
      <c r="B284" s="21" t="s">
        <v>295</v>
      </c>
      <c r="C284" s="41">
        <v>870</v>
      </c>
    </row>
    <row r="285" spans="1:3" x14ac:dyDescent="0.25">
      <c r="A285" s="20">
        <v>282</v>
      </c>
      <c r="B285" s="21" t="s">
        <v>296</v>
      </c>
      <c r="C285" s="41">
        <v>935</v>
      </c>
    </row>
    <row r="286" spans="1:3" x14ac:dyDescent="0.25">
      <c r="A286" s="20">
        <v>283</v>
      </c>
      <c r="B286" s="21" t="s">
        <v>297</v>
      </c>
      <c r="C286" s="41">
        <v>3970</v>
      </c>
    </row>
    <row r="287" spans="1:3" x14ac:dyDescent="0.25">
      <c r="A287" s="20">
        <v>284</v>
      </c>
      <c r="B287" s="21" t="s">
        <v>298</v>
      </c>
      <c r="C287" s="41">
        <v>4515</v>
      </c>
    </row>
    <row r="288" spans="1:3" x14ac:dyDescent="0.25">
      <c r="A288" s="20">
        <v>285</v>
      </c>
      <c r="B288" s="21" t="s">
        <v>299</v>
      </c>
      <c r="C288" s="41">
        <v>4929</v>
      </c>
    </row>
    <row r="289" spans="1:3" x14ac:dyDescent="0.25">
      <c r="A289" s="20">
        <v>286</v>
      </c>
      <c r="B289" s="21" t="s">
        <v>300</v>
      </c>
      <c r="C289" s="41">
        <v>3908</v>
      </c>
    </row>
    <row r="290" spans="1:3" x14ac:dyDescent="0.25">
      <c r="A290" s="20">
        <v>287</v>
      </c>
      <c r="B290" s="21" t="s">
        <v>301</v>
      </c>
      <c r="C290" s="41">
        <v>2054</v>
      </c>
    </row>
    <row r="291" spans="1:3" x14ac:dyDescent="0.25">
      <c r="A291" s="20">
        <v>288</v>
      </c>
      <c r="B291" s="21" t="s">
        <v>302</v>
      </c>
      <c r="C291" s="41">
        <v>759</v>
      </c>
    </row>
    <row r="292" spans="1:3" x14ac:dyDescent="0.25">
      <c r="A292" s="20">
        <v>289</v>
      </c>
      <c r="B292" s="21" t="s">
        <v>303</v>
      </c>
      <c r="C292" s="41">
        <v>1398</v>
      </c>
    </row>
    <row r="293" spans="1:3" x14ac:dyDescent="0.25">
      <c r="A293" s="20">
        <v>290</v>
      </c>
      <c r="B293" s="21" t="s">
        <v>304</v>
      </c>
      <c r="C293" s="41">
        <v>1329</v>
      </c>
    </row>
    <row r="294" spans="1:3" x14ac:dyDescent="0.25">
      <c r="A294" s="20">
        <v>291</v>
      </c>
      <c r="B294" s="21" t="s">
        <v>305</v>
      </c>
      <c r="C294" s="41">
        <v>5520</v>
      </c>
    </row>
    <row r="295" spans="1:3" x14ac:dyDescent="0.25">
      <c r="A295" s="20">
        <v>292</v>
      </c>
      <c r="B295" s="21" t="s">
        <v>306</v>
      </c>
      <c r="C295" s="41">
        <v>1995</v>
      </c>
    </row>
    <row r="296" spans="1:3" x14ac:dyDescent="0.25">
      <c r="A296" s="20">
        <v>293</v>
      </c>
      <c r="B296" s="21" t="s">
        <v>307</v>
      </c>
      <c r="C296" s="41">
        <v>63449</v>
      </c>
    </row>
    <row r="297" spans="1:3" x14ac:dyDescent="0.25">
      <c r="A297" s="20">
        <v>294</v>
      </c>
      <c r="B297" s="21" t="s">
        <v>308</v>
      </c>
      <c r="C297" s="41">
        <v>15438</v>
      </c>
    </row>
    <row r="298" spans="1:3" x14ac:dyDescent="0.25">
      <c r="A298" s="20">
        <v>295</v>
      </c>
      <c r="B298" s="21" t="s">
        <v>309</v>
      </c>
      <c r="C298" s="41">
        <v>20654</v>
      </c>
    </row>
    <row r="299" spans="1:3" x14ac:dyDescent="0.25">
      <c r="A299" s="20">
        <v>296</v>
      </c>
      <c r="B299" s="21" t="s">
        <v>310</v>
      </c>
      <c r="C299" s="41">
        <v>1304</v>
      </c>
    </row>
    <row r="300" spans="1:3" x14ac:dyDescent="0.25">
      <c r="A300" s="20">
        <v>297</v>
      </c>
      <c r="B300" s="21" t="s">
        <v>311</v>
      </c>
      <c r="C300" s="41">
        <v>3436</v>
      </c>
    </row>
    <row r="301" spans="1:3" x14ac:dyDescent="0.25">
      <c r="A301" s="20">
        <v>298</v>
      </c>
      <c r="B301" s="21" t="s">
        <v>312</v>
      </c>
      <c r="C301" s="41">
        <v>30130</v>
      </c>
    </row>
    <row r="302" spans="1:3" x14ac:dyDescent="0.25">
      <c r="A302" s="20">
        <v>299</v>
      </c>
      <c r="B302" s="21" t="s">
        <v>313</v>
      </c>
      <c r="C302" s="41">
        <v>1306</v>
      </c>
    </row>
    <row r="303" spans="1:3" x14ac:dyDescent="0.25">
      <c r="A303" s="20">
        <v>300</v>
      </c>
      <c r="B303" s="21" t="s">
        <v>314</v>
      </c>
      <c r="C303" s="41">
        <v>8622</v>
      </c>
    </row>
    <row r="304" spans="1:3" x14ac:dyDescent="0.25">
      <c r="A304" s="20">
        <v>301</v>
      </c>
      <c r="B304" s="21" t="s">
        <v>315</v>
      </c>
      <c r="C304" s="41">
        <v>4554</v>
      </c>
    </row>
    <row r="305" spans="1:3" x14ac:dyDescent="0.25">
      <c r="A305" s="20">
        <v>302</v>
      </c>
      <c r="B305" s="21" t="s">
        <v>316</v>
      </c>
      <c r="C305" s="41">
        <v>5722</v>
      </c>
    </row>
    <row r="306" spans="1:3" x14ac:dyDescent="0.25">
      <c r="A306" s="20">
        <v>303</v>
      </c>
      <c r="B306" s="21" t="s">
        <v>317</v>
      </c>
      <c r="C306" s="41">
        <v>1342</v>
      </c>
    </row>
    <row r="307" spans="1:3" x14ac:dyDescent="0.25">
      <c r="A307" s="20">
        <v>304</v>
      </c>
      <c r="B307" s="21" t="s">
        <v>318</v>
      </c>
      <c r="C307" s="41">
        <v>1530</v>
      </c>
    </row>
    <row r="308" spans="1:3" x14ac:dyDescent="0.25">
      <c r="A308" s="20">
        <v>305</v>
      </c>
      <c r="B308" s="21" t="s">
        <v>319</v>
      </c>
      <c r="C308" s="41">
        <v>9200</v>
      </c>
    </row>
    <row r="309" spans="1:3" x14ac:dyDescent="0.25">
      <c r="A309" s="20">
        <v>306</v>
      </c>
      <c r="B309" s="21" t="s">
        <v>320</v>
      </c>
      <c r="C309" s="41">
        <v>4792</v>
      </c>
    </row>
    <row r="310" spans="1:3" x14ac:dyDescent="0.25">
      <c r="A310" s="20">
        <v>307</v>
      </c>
      <c r="B310" s="21" t="s">
        <v>321</v>
      </c>
      <c r="C310" s="41">
        <v>18181</v>
      </c>
    </row>
    <row r="311" spans="1:3" x14ac:dyDescent="0.25">
      <c r="A311" s="20">
        <v>308</v>
      </c>
      <c r="B311" s="21" t="s">
        <v>322</v>
      </c>
      <c r="C311" s="41">
        <v>6240</v>
      </c>
    </row>
    <row r="312" spans="1:3" x14ac:dyDescent="0.25">
      <c r="A312" s="20">
        <v>309</v>
      </c>
      <c r="B312" s="21" t="s">
        <v>323</v>
      </c>
      <c r="C312" s="41">
        <v>16049</v>
      </c>
    </row>
    <row r="313" spans="1:3" x14ac:dyDescent="0.25">
      <c r="A313" s="20">
        <v>310</v>
      </c>
      <c r="B313" s="21" t="s">
        <v>324</v>
      </c>
      <c r="C313" s="41">
        <v>12591</v>
      </c>
    </row>
    <row r="314" spans="1:3" x14ac:dyDescent="0.25">
      <c r="A314" s="20">
        <v>311</v>
      </c>
      <c r="B314" s="21" t="s">
        <v>325</v>
      </c>
      <c r="C314" s="41">
        <v>1342</v>
      </c>
    </row>
    <row r="315" spans="1:3" x14ac:dyDescent="0.25">
      <c r="A315" s="20">
        <v>312</v>
      </c>
      <c r="B315" s="21" t="s">
        <v>326</v>
      </c>
      <c r="C315" s="41">
        <v>15851</v>
      </c>
    </row>
    <row r="316" spans="1:3" x14ac:dyDescent="0.25">
      <c r="A316" s="20">
        <v>313</v>
      </c>
      <c r="B316" s="21" t="s">
        <v>327</v>
      </c>
      <c r="C316" s="41">
        <v>980</v>
      </c>
    </row>
    <row r="317" spans="1:3" x14ac:dyDescent="0.25">
      <c r="A317" s="20">
        <v>314</v>
      </c>
      <c r="B317" s="21" t="s">
        <v>328</v>
      </c>
      <c r="C317" s="41">
        <v>4161</v>
      </c>
    </row>
    <row r="318" spans="1:3" x14ac:dyDescent="0.25">
      <c r="A318" s="20">
        <v>315</v>
      </c>
      <c r="B318" s="21" t="s">
        <v>329</v>
      </c>
      <c r="C318" s="41">
        <v>2774</v>
      </c>
    </row>
    <row r="319" spans="1:3" x14ac:dyDescent="0.25">
      <c r="A319" s="20">
        <v>316</v>
      </c>
      <c r="B319" s="21" t="s">
        <v>330</v>
      </c>
      <c r="C319" s="41">
        <v>1158</v>
      </c>
    </row>
    <row r="320" spans="1:3" x14ac:dyDescent="0.25">
      <c r="A320" s="20">
        <v>317</v>
      </c>
      <c r="B320" s="21" t="s">
        <v>331</v>
      </c>
      <c r="C320" s="41">
        <v>3585</v>
      </c>
    </row>
    <row r="321" spans="1:3" x14ac:dyDescent="0.25">
      <c r="A321" s="20">
        <v>318</v>
      </c>
      <c r="B321" s="21" t="s">
        <v>332</v>
      </c>
      <c r="C321" s="41">
        <v>281856</v>
      </c>
    </row>
    <row r="322" spans="1:3" x14ac:dyDescent="0.25">
      <c r="A322" s="20">
        <v>319</v>
      </c>
      <c r="B322" s="21" t="s">
        <v>333</v>
      </c>
      <c r="C322" s="41">
        <v>1336</v>
      </c>
    </row>
    <row r="323" spans="1:3" x14ac:dyDescent="0.25">
      <c r="A323" s="20">
        <v>320</v>
      </c>
      <c r="B323" s="21" t="s">
        <v>334</v>
      </c>
      <c r="C323" s="41">
        <v>871</v>
      </c>
    </row>
    <row r="324" spans="1:3" x14ac:dyDescent="0.25">
      <c r="A324" s="20">
        <v>321</v>
      </c>
      <c r="B324" s="21" t="s">
        <v>335</v>
      </c>
      <c r="C324" s="41">
        <v>1077</v>
      </c>
    </row>
    <row r="325" spans="1:3" x14ac:dyDescent="0.25">
      <c r="A325" s="20">
        <v>322</v>
      </c>
      <c r="B325" s="21" t="s">
        <v>336</v>
      </c>
      <c r="C325" s="41">
        <v>973</v>
      </c>
    </row>
    <row r="326" spans="1:3" x14ac:dyDescent="0.25">
      <c r="A326" s="20">
        <v>323</v>
      </c>
      <c r="B326" s="21" t="s">
        <v>337</v>
      </c>
      <c r="C326" s="41">
        <v>2691</v>
      </c>
    </row>
    <row r="327" spans="1:3" x14ac:dyDescent="0.25">
      <c r="A327" s="20">
        <v>324</v>
      </c>
      <c r="B327" s="21" t="s">
        <v>338</v>
      </c>
      <c r="C327" s="41">
        <v>90138</v>
      </c>
    </row>
    <row r="328" spans="1:3" x14ac:dyDescent="0.25">
      <c r="A328" s="20">
        <v>325</v>
      </c>
      <c r="B328" s="21" t="s">
        <v>339</v>
      </c>
      <c r="C328" s="41">
        <v>17781</v>
      </c>
    </row>
    <row r="329" spans="1:3" x14ac:dyDescent="0.25">
      <c r="A329" s="20">
        <v>326</v>
      </c>
      <c r="B329" s="21" t="s">
        <v>340</v>
      </c>
      <c r="C329" s="41">
        <v>8478</v>
      </c>
    </row>
    <row r="330" spans="1:3" x14ac:dyDescent="0.25">
      <c r="A330" s="20">
        <v>327</v>
      </c>
      <c r="B330" s="21" t="s">
        <v>341</v>
      </c>
      <c r="C330" s="41">
        <v>47643</v>
      </c>
    </row>
    <row r="331" spans="1:3" x14ac:dyDescent="0.25">
      <c r="A331" s="20">
        <v>328</v>
      </c>
      <c r="B331" s="21" t="s">
        <v>342</v>
      </c>
      <c r="C331" s="41">
        <v>1485</v>
      </c>
    </row>
    <row r="332" spans="1:3" x14ac:dyDescent="0.25">
      <c r="A332" s="20">
        <v>329</v>
      </c>
      <c r="B332" s="21" t="s">
        <v>343</v>
      </c>
      <c r="C332" s="41">
        <v>1582</v>
      </c>
    </row>
    <row r="333" spans="1:3" x14ac:dyDescent="0.25">
      <c r="A333" s="20">
        <v>330</v>
      </c>
      <c r="B333" s="21" t="s">
        <v>344</v>
      </c>
      <c r="C333" s="41">
        <v>5863</v>
      </c>
    </row>
    <row r="334" spans="1:3" x14ac:dyDescent="0.25">
      <c r="A334" s="20">
        <v>331</v>
      </c>
      <c r="B334" s="21" t="s">
        <v>345</v>
      </c>
      <c r="C334" s="41">
        <v>7238</v>
      </c>
    </row>
    <row r="335" spans="1:3" x14ac:dyDescent="0.25">
      <c r="A335" s="20">
        <v>332</v>
      </c>
      <c r="B335" s="21" t="s">
        <v>346</v>
      </c>
      <c r="C335" s="41">
        <v>510</v>
      </c>
    </row>
    <row r="336" spans="1:3" x14ac:dyDescent="0.25">
      <c r="A336" s="20">
        <v>333</v>
      </c>
      <c r="B336" s="21" t="s">
        <v>347</v>
      </c>
      <c r="C336" s="41">
        <v>12282</v>
      </c>
    </row>
    <row r="337" spans="1:3" x14ac:dyDescent="0.25">
      <c r="A337" s="20">
        <v>334</v>
      </c>
      <c r="B337" s="21" t="s">
        <v>348</v>
      </c>
      <c r="C337" s="41">
        <v>79979</v>
      </c>
    </row>
    <row r="338" spans="1:3" x14ac:dyDescent="0.25">
      <c r="A338" s="20">
        <v>335</v>
      </c>
      <c r="B338" s="21" t="s">
        <v>349</v>
      </c>
      <c r="C338" s="41">
        <v>1121</v>
      </c>
    </row>
    <row r="339" spans="1:3" x14ac:dyDescent="0.25">
      <c r="A339" s="20">
        <v>336</v>
      </c>
      <c r="B339" s="21" t="s">
        <v>350</v>
      </c>
      <c r="C339" s="41">
        <v>3994</v>
      </c>
    </row>
    <row r="340" spans="1:3" x14ac:dyDescent="0.25">
      <c r="A340" s="20">
        <v>337</v>
      </c>
      <c r="B340" s="21" t="s">
        <v>351</v>
      </c>
      <c r="C340" s="41">
        <v>10674</v>
      </c>
    </row>
    <row r="341" spans="1:3" x14ac:dyDescent="0.25">
      <c r="A341" s="20">
        <v>338</v>
      </c>
      <c r="B341" s="21" t="s">
        <v>352</v>
      </c>
      <c r="C341" s="41">
        <v>33357</v>
      </c>
    </row>
    <row r="342" spans="1:3" x14ac:dyDescent="0.25">
      <c r="A342" s="20">
        <v>339</v>
      </c>
      <c r="B342" s="21" t="s">
        <v>353</v>
      </c>
      <c r="C342" s="41">
        <v>6603</v>
      </c>
    </row>
    <row r="343" spans="1:3" x14ac:dyDescent="0.25">
      <c r="A343" s="20">
        <v>340</v>
      </c>
      <c r="B343" s="21" t="s">
        <v>354</v>
      </c>
      <c r="C343" s="41">
        <v>2281</v>
      </c>
    </row>
    <row r="344" spans="1:3" x14ac:dyDescent="0.25">
      <c r="A344" s="20">
        <v>341</v>
      </c>
      <c r="B344" s="21" t="s">
        <v>355</v>
      </c>
      <c r="C344" s="41">
        <v>2835</v>
      </c>
    </row>
    <row r="345" spans="1:3" x14ac:dyDescent="0.25">
      <c r="A345" s="20">
        <v>342</v>
      </c>
      <c r="B345" s="21" t="s">
        <v>356</v>
      </c>
      <c r="C345" s="41">
        <v>10791</v>
      </c>
    </row>
    <row r="346" spans="1:3" x14ac:dyDescent="0.25">
      <c r="A346" s="20">
        <v>343</v>
      </c>
      <c r="B346" s="21" t="s">
        <v>357</v>
      </c>
      <c r="C346" s="41">
        <v>4362</v>
      </c>
    </row>
    <row r="347" spans="1:3" x14ac:dyDescent="0.25">
      <c r="A347" s="20">
        <v>344</v>
      </c>
      <c r="B347" s="21" t="s">
        <v>358</v>
      </c>
      <c r="C347" s="41">
        <v>4370</v>
      </c>
    </row>
    <row r="348" spans="1:3" x14ac:dyDescent="0.25">
      <c r="A348" s="20">
        <v>345</v>
      </c>
      <c r="B348" s="21" t="s">
        <v>359</v>
      </c>
      <c r="C348" s="41">
        <v>5530</v>
      </c>
    </row>
    <row r="349" spans="1:3" x14ac:dyDescent="0.25">
      <c r="A349" s="20">
        <v>346</v>
      </c>
      <c r="B349" s="21" t="s">
        <v>360</v>
      </c>
      <c r="C349" s="41">
        <v>3460</v>
      </c>
    </row>
    <row r="350" spans="1:3" x14ac:dyDescent="0.25">
      <c r="A350" s="20">
        <v>347</v>
      </c>
      <c r="B350" s="21" t="s">
        <v>361</v>
      </c>
      <c r="C350" s="41">
        <v>5522</v>
      </c>
    </row>
    <row r="351" spans="1:3" x14ac:dyDescent="0.25">
      <c r="A351" s="20">
        <v>348</v>
      </c>
      <c r="B351" s="21" t="s">
        <v>362</v>
      </c>
      <c r="C351" s="41">
        <v>13072</v>
      </c>
    </row>
    <row r="352" spans="1:3" x14ac:dyDescent="0.25">
      <c r="A352" s="20">
        <v>349</v>
      </c>
      <c r="B352" s="21" t="s">
        <v>363</v>
      </c>
      <c r="C352" s="41">
        <v>2421</v>
      </c>
    </row>
    <row r="353" spans="1:3" x14ac:dyDescent="0.25">
      <c r="A353" s="20">
        <v>350</v>
      </c>
      <c r="B353" s="21" t="s">
        <v>364</v>
      </c>
      <c r="C353" s="41">
        <v>43206</v>
      </c>
    </row>
    <row r="354" spans="1:3" x14ac:dyDescent="0.25">
      <c r="A354" s="20">
        <v>351</v>
      </c>
      <c r="B354" s="21" t="s">
        <v>365</v>
      </c>
      <c r="C354" s="41">
        <v>4544</v>
      </c>
    </row>
    <row r="355" spans="1:3" x14ac:dyDescent="0.25">
      <c r="A355" s="20">
        <v>352</v>
      </c>
      <c r="B355" s="21" t="s">
        <v>366</v>
      </c>
      <c r="C355" s="41">
        <v>4399</v>
      </c>
    </row>
    <row r="356" spans="1:3" x14ac:dyDescent="0.25">
      <c r="A356" s="20">
        <v>353</v>
      </c>
      <c r="B356" s="21" t="s">
        <v>367</v>
      </c>
      <c r="C356" s="41">
        <v>2896</v>
      </c>
    </row>
    <row r="357" spans="1:3" x14ac:dyDescent="0.25">
      <c r="A357" s="20">
        <v>354</v>
      </c>
      <c r="B357" s="21" t="s">
        <v>368</v>
      </c>
      <c r="C357" s="41">
        <v>781</v>
      </c>
    </row>
    <row r="358" spans="1:3" x14ac:dyDescent="0.25">
      <c r="A358" s="20">
        <v>355</v>
      </c>
      <c r="B358" s="21" t="s">
        <v>369</v>
      </c>
      <c r="C358" s="41">
        <v>894</v>
      </c>
    </row>
    <row r="359" spans="1:3" x14ac:dyDescent="0.25">
      <c r="A359" s="20">
        <v>356</v>
      </c>
      <c r="B359" s="21" t="s">
        <v>370</v>
      </c>
      <c r="C359" s="41">
        <v>4209</v>
      </c>
    </row>
    <row r="360" spans="1:3" x14ac:dyDescent="0.25">
      <c r="A360" s="20">
        <v>357</v>
      </c>
      <c r="B360" s="21" t="s">
        <v>371</v>
      </c>
      <c r="C360" s="41">
        <v>1545</v>
      </c>
    </row>
    <row r="361" spans="1:3" x14ac:dyDescent="0.25">
      <c r="A361" s="20">
        <v>358</v>
      </c>
      <c r="B361" s="21" t="s">
        <v>372</v>
      </c>
      <c r="C361" s="41">
        <v>4120</v>
      </c>
    </row>
    <row r="362" spans="1:3" x14ac:dyDescent="0.25">
      <c r="A362" s="20">
        <v>359</v>
      </c>
      <c r="B362" s="21" t="s">
        <v>373</v>
      </c>
      <c r="C362" s="41">
        <v>2548</v>
      </c>
    </row>
    <row r="363" spans="1:3" x14ac:dyDescent="0.25">
      <c r="A363" s="20">
        <v>360</v>
      </c>
      <c r="B363" s="21" t="s">
        <v>374</v>
      </c>
      <c r="C363" s="41">
        <v>6440</v>
      </c>
    </row>
    <row r="364" spans="1:3" x14ac:dyDescent="0.25">
      <c r="A364" s="20">
        <v>361</v>
      </c>
      <c r="B364" s="21" t="s">
        <v>375</v>
      </c>
      <c r="C364" s="41">
        <v>1280</v>
      </c>
    </row>
    <row r="365" spans="1:3" x14ac:dyDescent="0.25">
      <c r="A365" s="20">
        <v>362</v>
      </c>
      <c r="B365" s="21" t="s">
        <v>376</v>
      </c>
      <c r="C365" s="41">
        <v>3167</v>
      </c>
    </row>
    <row r="366" spans="1:3" x14ac:dyDescent="0.25">
      <c r="A366" s="20">
        <v>363</v>
      </c>
      <c r="B366" s="21" t="s">
        <v>377</v>
      </c>
      <c r="C366" s="41">
        <v>3677</v>
      </c>
    </row>
    <row r="367" spans="1:3" x14ac:dyDescent="0.25">
      <c r="A367" s="20">
        <v>364</v>
      </c>
      <c r="B367" s="21" t="s">
        <v>378</v>
      </c>
      <c r="C367" s="41">
        <v>21027</v>
      </c>
    </row>
    <row r="368" spans="1:3" x14ac:dyDescent="0.25">
      <c r="A368" s="20">
        <v>365</v>
      </c>
      <c r="B368" s="21" t="s">
        <v>379</v>
      </c>
      <c r="C368" s="41">
        <v>1391</v>
      </c>
    </row>
    <row r="369" spans="1:3" x14ac:dyDescent="0.25">
      <c r="A369" s="20">
        <v>366</v>
      </c>
      <c r="B369" s="21" t="s">
        <v>380</v>
      </c>
      <c r="C369" s="41">
        <v>6939</v>
      </c>
    </row>
    <row r="370" spans="1:3" x14ac:dyDescent="0.25">
      <c r="A370" s="20">
        <v>367</v>
      </c>
      <c r="B370" s="21" t="s">
        <v>381</v>
      </c>
      <c r="C370" s="41">
        <v>5502</v>
      </c>
    </row>
    <row r="371" spans="1:3" x14ac:dyDescent="0.25">
      <c r="A371" s="20">
        <v>368</v>
      </c>
      <c r="B371" s="21" t="s">
        <v>382</v>
      </c>
      <c r="C371" s="41">
        <v>3066</v>
      </c>
    </row>
    <row r="372" spans="1:3" x14ac:dyDescent="0.25">
      <c r="A372" s="20">
        <v>369</v>
      </c>
      <c r="B372" s="21" t="s">
        <v>383</v>
      </c>
      <c r="C372" s="41">
        <v>4193</v>
      </c>
    </row>
    <row r="373" spans="1:3" x14ac:dyDescent="0.25">
      <c r="A373" s="20">
        <v>370</v>
      </c>
      <c r="B373" s="21" t="s">
        <v>384</v>
      </c>
      <c r="C373" s="41">
        <v>2183</v>
      </c>
    </row>
    <row r="374" spans="1:3" x14ac:dyDescent="0.25">
      <c r="A374" s="20">
        <v>371</v>
      </c>
      <c r="B374" s="21" t="s">
        <v>385</v>
      </c>
      <c r="C374" s="41">
        <v>2013</v>
      </c>
    </row>
    <row r="375" spans="1:3" x14ac:dyDescent="0.25">
      <c r="A375" s="20">
        <v>372</v>
      </c>
      <c r="B375" s="21" t="s">
        <v>386</v>
      </c>
      <c r="C375" s="41">
        <v>2054</v>
      </c>
    </row>
    <row r="376" spans="1:3" x14ac:dyDescent="0.25">
      <c r="A376" s="20">
        <v>373</v>
      </c>
      <c r="B376" s="21" t="s">
        <v>387</v>
      </c>
      <c r="C376" s="41">
        <v>509</v>
      </c>
    </row>
    <row r="377" spans="1:3" x14ac:dyDescent="0.25">
      <c r="A377" s="20">
        <v>374</v>
      </c>
      <c r="B377" s="21" t="s">
        <v>388</v>
      </c>
      <c r="C377" s="41">
        <v>1903</v>
      </c>
    </row>
    <row r="378" spans="1:3" x14ac:dyDescent="0.25">
      <c r="A378" s="20">
        <v>375</v>
      </c>
      <c r="B378" s="21" t="s">
        <v>389</v>
      </c>
      <c r="C378" s="41">
        <v>37625</v>
      </c>
    </row>
    <row r="379" spans="1:3" x14ac:dyDescent="0.25">
      <c r="A379" s="20">
        <v>376</v>
      </c>
      <c r="B379" s="21" t="s">
        <v>390</v>
      </c>
      <c r="C379" s="41">
        <v>641</v>
      </c>
    </row>
    <row r="380" spans="1:3" x14ac:dyDescent="0.25">
      <c r="A380" s="20">
        <v>377</v>
      </c>
      <c r="B380" s="21" t="s">
        <v>391</v>
      </c>
      <c r="C380" s="41">
        <v>18768</v>
      </c>
    </row>
    <row r="381" spans="1:3" x14ac:dyDescent="0.25">
      <c r="A381" s="20">
        <v>378</v>
      </c>
      <c r="B381" s="21" t="s">
        <v>392</v>
      </c>
      <c r="C381" s="41">
        <v>4777</v>
      </c>
    </row>
    <row r="382" spans="1:3" x14ac:dyDescent="0.25">
      <c r="A382" s="20">
        <v>379</v>
      </c>
      <c r="B382" s="21" t="s">
        <v>393</v>
      </c>
      <c r="C382" s="41">
        <v>4011</v>
      </c>
    </row>
    <row r="383" spans="1:3" x14ac:dyDescent="0.25">
      <c r="A383" s="20">
        <v>380</v>
      </c>
      <c r="B383" s="21" t="s">
        <v>394</v>
      </c>
      <c r="C383" s="41">
        <v>3828</v>
      </c>
    </row>
    <row r="384" spans="1:3" x14ac:dyDescent="0.25">
      <c r="A384" s="20">
        <v>381</v>
      </c>
      <c r="B384" s="21" t="s">
        <v>395</v>
      </c>
      <c r="C384" s="41">
        <v>3305</v>
      </c>
    </row>
    <row r="385" spans="1:3" x14ac:dyDescent="0.25">
      <c r="A385" s="20">
        <v>382</v>
      </c>
      <c r="B385" s="21" t="s">
        <v>396</v>
      </c>
      <c r="C385" s="41">
        <v>1384</v>
      </c>
    </row>
    <row r="386" spans="1:3" x14ac:dyDescent="0.25">
      <c r="A386" s="20">
        <v>383</v>
      </c>
      <c r="B386" s="21" t="s">
        <v>397</v>
      </c>
      <c r="C386" s="41">
        <v>1042</v>
      </c>
    </row>
    <row r="387" spans="1:3" x14ac:dyDescent="0.25">
      <c r="A387" s="20">
        <v>384</v>
      </c>
      <c r="B387" s="21" t="s">
        <v>398</v>
      </c>
      <c r="C387" s="41">
        <v>6759</v>
      </c>
    </row>
    <row r="388" spans="1:3" x14ac:dyDescent="0.25">
      <c r="A388" s="20">
        <v>385</v>
      </c>
      <c r="B388" s="21" t="s">
        <v>399</v>
      </c>
      <c r="C388" s="41">
        <v>328132</v>
      </c>
    </row>
    <row r="389" spans="1:3" x14ac:dyDescent="0.25">
      <c r="A389" s="20">
        <v>386</v>
      </c>
      <c r="B389" s="21" t="s">
        <v>400</v>
      </c>
      <c r="C389" s="41">
        <v>33619</v>
      </c>
    </row>
    <row r="390" spans="1:3" x14ac:dyDescent="0.25">
      <c r="A390" s="20">
        <v>387</v>
      </c>
      <c r="B390" s="21" t="s">
        <v>401</v>
      </c>
      <c r="C390" s="41">
        <v>4502</v>
      </c>
    </row>
    <row r="391" spans="1:3" x14ac:dyDescent="0.25">
      <c r="A391" s="20">
        <v>388</v>
      </c>
      <c r="B391" s="21" t="s">
        <v>402</v>
      </c>
      <c r="C391" s="41">
        <v>2962</v>
      </c>
    </row>
    <row r="392" spans="1:3" x14ac:dyDescent="0.25">
      <c r="A392" s="20">
        <v>389</v>
      </c>
      <c r="B392" s="21" t="s">
        <v>403</v>
      </c>
      <c r="C392" s="41">
        <v>1768</v>
      </c>
    </row>
    <row r="393" spans="1:3" x14ac:dyDescent="0.25">
      <c r="A393" s="20">
        <v>390</v>
      </c>
      <c r="B393" s="21" t="s">
        <v>404</v>
      </c>
      <c r="C393" s="41">
        <v>174953</v>
      </c>
    </row>
    <row r="394" spans="1:3" x14ac:dyDescent="0.25">
      <c r="A394" s="20">
        <v>391</v>
      </c>
      <c r="B394" s="21" t="s">
        <v>405</v>
      </c>
      <c r="C394" s="41">
        <v>4240</v>
      </c>
    </row>
    <row r="395" spans="1:3" x14ac:dyDescent="0.25">
      <c r="A395" s="20">
        <v>392</v>
      </c>
      <c r="B395" s="21" t="s">
        <v>406</v>
      </c>
      <c r="C395" s="41">
        <v>8595</v>
      </c>
    </row>
    <row r="396" spans="1:3" x14ac:dyDescent="0.25">
      <c r="A396" s="20">
        <v>393</v>
      </c>
      <c r="B396" s="21" t="s">
        <v>407</v>
      </c>
      <c r="C396" s="41">
        <v>5895</v>
      </c>
    </row>
    <row r="397" spans="1:3" x14ac:dyDescent="0.25">
      <c r="A397" s="20">
        <v>394</v>
      </c>
      <c r="B397" s="21" t="s">
        <v>408</v>
      </c>
      <c r="C397" s="41">
        <v>3569</v>
      </c>
    </row>
    <row r="398" spans="1:3" x14ac:dyDescent="0.25">
      <c r="A398" s="20">
        <v>395</v>
      </c>
      <c r="B398" s="21" t="s">
        <v>409</v>
      </c>
      <c r="C398" s="41">
        <v>2147</v>
      </c>
    </row>
    <row r="399" spans="1:3" x14ac:dyDescent="0.25">
      <c r="A399" s="20">
        <v>396</v>
      </c>
      <c r="B399" s="21" t="s">
        <v>410</v>
      </c>
      <c r="C399" s="41">
        <v>4187</v>
      </c>
    </row>
    <row r="400" spans="1:3" x14ac:dyDescent="0.25">
      <c r="A400" s="20">
        <v>397</v>
      </c>
      <c r="B400" s="21" t="s">
        <v>411</v>
      </c>
      <c r="C400" s="41">
        <v>86121</v>
      </c>
    </row>
    <row r="401" spans="1:3" x14ac:dyDescent="0.25">
      <c r="A401" s="20">
        <v>398</v>
      </c>
      <c r="B401" s="21" t="s">
        <v>412</v>
      </c>
      <c r="C401" s="41">
        <v>11158</v>
      </c>
    </row>
    <row r="402" spans="1:3" x14ac:dyDescent="0.25">
      <c r="A402" s="20">
        <v>399</v>
      </c>
      <c r="B402" s="21" t="s">
        <v>413</v>
      </c>
      <c r="C402" s="41">
        <v>95166</v>
      </c>
    </row>
    <row r="403" spans="1:3" x14ac:dyDescent="0.25">
      <c r="A403" s="20">
        <v>400</v>
      </c>
      <c r="B403" s="21" t="s">
        <v>414</v>
      </c>
      <c r="C403" s="41">
        <v>2754</v>
      </c>
    </row>
    <row r="404" spans="1:3" x14ac:dyDescent="0.25">
      <c r="A404" s="20">
        <v>401</v>
      </c>
      <c r="B404" s="21" t="s">
        <v>415</v>
      </c>
      <c r="C404" s="41">
        <v>72288</v>
      </c>
    </row>
    <row r="405" spans="1:3" x14ac:dyDescent="0.25">
      <c r="A405" s="20">
        <v>402</v>
      </c>
      <c r="B405" s="21" t="s">
        <v>416</v>
      </c>
      <c r="C405" s="41">
        <v>1379</v>
      </c>
    </row>
    <row r="406" spans="1:3" x14ac:dyDescent="0.25">
      <c r="A406" s="20">
        <v>403</v>
      </c>
      <c r="B406" s="21" t="s">
        <v>417</v>
      </c>
      <c r="C406" s="41">
        <v>10857</v>
      </c>
    </row>
    <row r="407" spans="1:3" x14ac:dyDescent="0.25">
      <c r="A407" s="20">
        <v>404</v>
      </c>
      <c r="B407" s="21" t="s">
        <v>418</v>
      </c>
      <c r="C407" s="41">
        <v>4323</v>
      </c>
    </row>
    <row r="408" spans="1:3" x14ac:dyDescent="0.25">
      <c r="A408" s="20">
        <v>405</v>
      </c>
      <c r="B408" s="21" t="s">
        <v>419</v>
      </c>
      <c r="C408" s="41">
        <v>6729</v>
      </c>
    </row>
    <row r="409" spans="1:3" x14ac:dyDescent="0.25">
      <c r="A409" s="20">
        <v>406</v>
      </c>
      <c r="B409" s="21" t="s">
        <v>420</v>
      </c>
      <c r="C409" s="41">
        <v>26481</v>
      </c>
    </row>
    <row r="410" spans="1:3" x14ac:dyDescent="0.25">
      <c r="A410" s="20">
        <v>407</v>
      </c>
      <c r="B410" s="21" t="s">
        <v>421</v>
      </c>
      <c r="C410" s="41">
        <v>11165</v>
      </c>
    </row>
    <row r="411" spans="1:3" x14ac:dyDescent="0.25">
      <c r="A411" s="20">
        <v>408</v>
      </c>
      <c r="B411" s="21" t="s">
        <v>422</v>
      </c>
      <c r="C411" s="41">
        <v>1325</v>
      </c>
    </row>
    <row r="412" spans="1:3" x14ac:dyDescent="0.25">
      <c r="A412" s="20">
        <v>409</v>
      </c>
      <c r="B412" s="21" t="s">
        <v>423</v>
      </c>
      <c r="C412" s="41">
        <v>92895</v>
      </c>
    </row>
    <row r="413" spans="1:3" x14ac:dyDescent="0.25">
      <c r="A413" s="20">
        <v>410</v>
      </c>
      <c r="B413" s="21" t="s">
        <v>424</v>
      </c>
      <c r="C413" s="41">
        <v>4383</v>
      </c>
    </row>
    <row r="414" spans="1:3" x14ac:dyDescent="0.25">
      <c r="A414" s="20">
        <v>411</v>
      </c>
      <c r="B414" s="21" t="s">
        <v>425</v>
      </c>
      <c r="C414" s="41">
        <v>1090</v>
      </c>
    </row>
    <row r="415" spans="1:3" x14ac:dyDescent="0.25">
      <c r="A415" s="20">
        <v>412</v>
      </c>
      <c r="B415" s="21" t="s">
        <v>426</v>
      </c>
      <c r="C415" s="41">
        <v>6045</v>
      </c>
    </row>
    <row r="416" spans="1:3" x14ac:dyDescent="0.25">
      <c r="A416" s="20">
        <v>413</v>
      </c>
      <c r="B416" s="21" t="s">
        <v>427</v>
      </c>
      <c r="C416" s="41">
        <v>617310</v>
      </c>
    </row>
    <row r="417" spans="1:3" x14ac:dyDescent="0.25">
      <c r="A417" s="20">
        <v>414</v>
      </c>
      <c r="B417" s="21" t="s">
        <v>428</v>
      </c>
      <c r="C417" s="41">
        <v>14763</v>
      </c>
    </row>
    <row r="418" spans="1:3" x14ac:dyDescent="0.25">
      <c r="A418" s="20">
        <v>415</v>
      </c>
      <c r="B418" s="21" t="s">
        <v>429</v>
      </c>
      <c r="C418" s="41">
        <v>6334</v>
      </c>
    </row>
    <row r="419" spans="1:3" x14ac:dyDescent="0.25">
      <c r="A419" s="20">
        <v>416</v>
      </c>
      <c r="B419" s="21" t="s">
        <v>430</v>
      </c>
      <c r="C419" s="41">
        <v>704</v>
      </c>
    </row>
    <row r="420" spans="1:3" x14ac:dyDescent="0.25">
      <c r="A420" s="20">
        <v>417</v>
      </c>
      <c r="B420" s="21" t="s">
        <v>431</v>
      </c>
      <c r="C420" s="41">
        <v>14697</v>
      </c>
    </row>
    <row r="421" spans="1:3" x14ac:dyDescent="0.25">
      <c r="A421" s="20">
        <v>418</v>
      </c>
      <c r="B421" s="21" t="s">
        <v>432</v>
      </c>
      <c r="C421" s="41">
        <v>21959</v>
      </c>
    </row>
    <row r="422" spans="1:3" x14ac:dyDescent="0.25">
      <c r="A422" s="20">
        <v>419</v>
      </c>
      <c r="B422" s="21" t="s">
        <v>433</v>
      </c>
      <c r="C422" s="41">
        <v>939</v>
      </c>
    </row>
    <row r="423" spans="1:3" x14ac:dyDescent="0.25">
      <c r="A423" s="20">
        <v>420</v>
      </c>
      <c r="B423" s="21" t="s">
        <v>434</v>
      </c>
      <c r="C423" s="41">
        <v>2305</v>
      </c>
    </row>
    <row r="424" spans="1:3" x14ac:dyDescent="0.25">
      <c r="A424" s="20">
        <v>421</v>
      </c>
      <c r="B424" s="21" t="s">
        <v>435</v>
      </c>
      <c r="C424" s="41">
        <v>9296</v>
      </c>
    </row>
    <row r="425" spans="1:3" x14ac:dyDescent="0.25">
      <c r="A425" s="20">
        <v>422</v>
      </c>
      <c r="B425" s="21" t="s">
        <v>436</v>
      </c>
      <c r="C425" s="41">
        <v>3016</v>
      </c>
    </row>
    <row r="426" spans="1:3" x14ac:dyDescent="0.25">
      <c r="A426" s="20">
        <v>423</v>
      </c>
      <c r="B426" s="21" t="s">
        <v>437</v>
      </c>
      <c r="C426" s="41">
        <v>998</v>
      </c>
    </row>
    <row r="427" spans="1:3" x14ac:dyDescent="0.25">
      <c r="A427" s="20">
        <v>424</v>
      </c>
      <c r="B427" s="21" t="s">
        <v>438</v>
      </c>
      <c r="C427" s="41">
        <v>4800</v>
      </c>
    </row>
    <row r="428" spans="1:3" x14ac:dyDescent="0.25">
      <c r="A428" s="20">
        <v>425</v>
      </c>
      <c r="B428" s="21" t="s">
        <v>439</v>
      </c>
      <c r="C428" s="41">
        <v>7568</v>
      </c>
    </row>
    <row r="429" spans="1:3" x14ac:dyDescent="0.25">
      <c r="A429" s="20">
        <v>426</v>
      </c>
      <c r="B429" s="21" t="s">
        <v>440</v>
      </c>
      <c r="C429" s="41">
        <v>12049</v>
      </c>
    </row>
    <row r="430" spans="1:3" x14ac:dyDescent="0.25">
      <c r="A430" s="20">
        <v>427</v>
      </c>
      <c r="B430" s="21" t="s">
        <v>441</v>
      </c>
      <c r="C430" s="41">
        <v>21786</v>
      </c>
    </row>
    <row r="431" spans="1:3" x14ac:dyDescent="0.25">
      <c r="A431" s="20">
        <v>428</v>
      </c>
      <c r="B431" s="21" t="s">
        <v>442</v>
      </c>
      <c r="C431" s="41">
        <v>2365</v>
      </c>
    </row>
    <row r="432" spans="1:3" x14ac:dyDescent="0.25">
      <c r="A432" s="20">
        <v>429</v>
      </c>
      <c r="B432" s="21" t="s">
        <v>443</v>
      </c>
      <c r="C432" s="41">
        <v>1808</v>
      </c>
    </row>
    <row r="433" spans="1:3" x14ac:dyDescent="0.25">
      <c r="A433" s="20">
        <v>430</v>
      </c>
      <c r="B433" s="21" t="s">
        <v>444</v>
      </c>
      <c r="C433" s="41">
        <v>743</v>
      </c>
    </row>
    <row r="434" spans="1:3" x14ac:dyDescent="0.25">
      <c r="A434" s="20">
        <v>431</v>
      </c>
      <c r="B434" s="21" t="s">
        <v>445</v>
      </c>
      <c r="C434" s="41">
        <v>2143</v>
      </c>
    </row>
    <row r="435" spans="1:3" x14ac:dyDescent="0.25">
      <c r="A435" s="20">
        <v>432</v>
      </c>
      <c r="B435" s="21" t="s">
        <v>446</v>
      </c>
      <c r="C435" s="41">
        <v>1728</v>
      </c>
    </row>
    <row r="436" spans="1:3" x14ac:dyDescent="0.25">
      <c r="A436" s="20">
        <v>433</v>
      </c>
      <c r="B436" s="21" t="s">
        <v>447</v>
      </c>
      <c r="C436" s="41">
        <v>3589</v>
      </c>
    </row>
    <row r="437" spans="1:3" x14ac:dyDescent="0.25">
      <c r="A437" s="20">
        <v>434</v>
      </c>
      <c r="B437" s="21" t="s">
        <v>448</v>
      </c>
      <c r="C437" s="41">
        <v>5888</v>
      </c>
    </row>
    <row r="438" spans="1:3" x14ac:dyDescent="0.25">
      <c r="A438" s="20">
        <v>435</v>
      </c>
      <c r="B438" s="21" t="s">
        <v>449</v>
      </c>
      <c r="C438" s="41">
        <v>5018</v>
      </c>
    </row>
    <row r="439" spans="1:3" x14ac:dyDescent="0.25">
      <c r="A439" s="20">
        <v>436</v>
      </c>
      <c r="B439" s="21" t="s">
        <v>450</v>
      </c>
      <c r="C439" s="41">
        <v>1206</v>
      </c>
    </row>
    <row r="440" spans="1:3" x14ac:dyDescent="0.25">
      <c r="A440" s="20">
        <v>437</v>
      </c>
      <c r="B440" s="21" t="s">
        <v>451</v>
      </c>
      <c r="C440" s="41">
        <v>23673</v>
      </c>
    </row>
    <row r="441" spans="1:3" x14ac:dyDescent="0.25">
      <c r="A441" s="20">
        <v>438</v>
      </c>
      <c r="B441" s="21" t="s">
        <v>452</v>
      </c>
      <c r="C441" s="41">
        <v>2039</v>
      </c>
    </row>
    <row r="442" spans="1:3" x14ac:dyDescent="0.25">
      <c r="A442" s="20">
        <v>439</v>
      </c>
      <c r="B442" s="21" t="s">
        <v>453</v>
      </c>
      <c r="C442" s="41">
        <v>37171</v>
      </c>
    </row>
    <row r="443" spans="1:3" x14ac:dyDescent="0.25">
      <c r="A443" s="20">
        <v>440</v>
      </c>
      <c r="B443" s="21" t="s">
        <v>454</v>
      </c>
      <c r="C443" s="41">
        <v>1308</v>
      </c>
    </row>
    <row r="444" spans="1:3" x14ac:dyDescent="0.25">
      <c r="A444" s="20">
        <v>441</v>
      </c>
      <c r="B444" s="21" t="s">
        <v>455</v>
      </c>
      <c r="C444" s="41">
        <v>16951</v>
      </c>
    </row>
    <row r="445" spans="1:3" x14ac:dyDescent="0.25">
      <c r="A445" s="20">
        <v>442</v>
      </c>
      <c r="B445" s="21" t="s">
        <v>456</v>
      </c>
      <c r="C445" s="41">
        <v>408</v>
      </c>
    </row>
    <row r="446" spans="1:3" x14ac:dyDescent="0.25">
      <c r="A446" s="20">
        <v>443</v>
      </c>
      <c r="B446" s="21" t="s">
        <v>457</v>
      </c>
      <c r="C446" s="41">
        <v>740</v>
      </c>
    </row>
    <row r="447" spans="1:3" x14ac:dyDescent="0.25">
      <c r="A447" s="20">
        <v>444</v>
      </c>
      <c r="B447" s="21" t="s">
        <v>458</v>
      </c>
      <c r="C447" s="41">
        <v>580</v>
      </c>
    </row>
    <row r="448" spans="1:3" x14ac:dyDescent="0.25">
      <c r="A448" s="20">
        <v>445</v>
      </c>
      <c r="B448" s="21" t="s">
        <v>459</v>
      </c>
      <c r="C448" s="41">
        <v>1877</v>
      </c>
    </row>
    <row r="449" spans="1:3" x14ac:dyDescent="0.25">
      <c r="A449" s="20">
        <v>446</v>
      </c>
      <c r="B449" s="21" t="s">
        <v>460</v>
      </c>
      <c r="C449" s="41">
        <v>12496</v>
      </c>
    </row>
    <row r="450" spans="1:3" x14ac:dyDescent="0.25">
      <c r="A450" s="20">
        <v>447</v>
      </c>
      <c r="B450" s="21" t="s">
        <v>461</v>
      </c>
      <c r="C450" s="41">
        <v>23226</v>
      </c>
    </row>
    <row r="451" spans="1:3" x14ac:dyDescent="0.25">
      <c r="A451" s="20">
        <v>448</v>
      </c>
      <c r="B451" s="21" t="s">
        <v>462</v>
      </c>
      <c r="C451" s="41">
        <v>2889</v>
      </c>
    </row>
    <row r="452" spans="1:3" x14ac:dyDescent="0.25">
      <c r="A452" s="20">
        <v>449</v>
      </c>
      <c r="B452" s="21" t="s">
        <v>463</v>
      </c>
      <c r="C452" s="41">
        <v>5819</v>
      </c>
    </row>
    <row r="453" spans="1:3" x14ac:dyDescent="0.25">
      <c r="A453" s="20">
        <v>450</v>
      </c>
      <c r="B453" s="21" t="s">
        <v>464</v>
      </c>
      <c r="C453" s="41">
        <v>20052</v>
      </c>
    </row>
    <row r="454" spans="1:3" x14ac:dyDescent="0.25">
      <c r="A454" s="20">
        <v>451</v>
      </c>
      <c r="B454" s="21" t="s">
        <v>465</v>
      </c>
      <c r="C454" s="41">
        <v>1392</v>
      </c>
    </row>
    <row r="455" spans="1:3" x14ac:dyDescent="0.25">
      <c r="A455" s="20">
        <v>452</v>
      </c>
      <c r="B455" s="21" t="s">
        <v>466</v>
      </c>
      <c r="C455" s="41">
        <v>5657</v>
      </c>
    </row>
    <row r="456" spans="1:3" x14ac:dyDescent="0.25">
      <c r="A456" s="20">
        <v>453</v>
      </c>
      <c r="B456" s="21" t="s">
        <v>467</v>
      </c>
      <c r="C456" s="41">
        <v>7391</v>
      </c>
    </row>
    <row r="457" spans="1:3" x14ac:dyDescent="0.25">
      <c r="A457" s="20">
        <v>454</v>
      </c>
      <c r="B457" s="21" t="s">
        <v>468</v>
      </c>
      <c r="C457" s="41">
        <v>3589</v>
      </c>
    </row>
    <row r="458" spans="1:3" x14ac:dyDescent="0.25">
      <c r="A458" s="20">
        <v>455</v>
      </c>
      <c r="B458" s="21" t="s">
        <v>469</v>
      </c>
      <c r="C458" s="41">
        <v>4256</v>
      </c>
    </row>
    <row r="459" spans="1:3" x14ac:dyDescent="0.25">
      <c r="A459" s="20">
        <v>456</v>
      </c>
      <c r="B459" s="21" t="s">
        <v>470</v>
      </c>
      <c r="C459" s="41">
        <v>2690</v>
      </c>
    </row>
    <row r="460" spans="1:3" x14ac:dyDescent="0.25">
      <c r="A460" s="20">
        <v>457</v>
      </c>
      <c r="B460" s="21" t="s">
        <v>471</v>
      </c>
      <c r="C460" s="41">
        <v>3989</v>
      </c>
    </row>
    <row r="461" spans="1:3" x14ac:dyDescent="0.25">
      <c r="A461" s="20">
        <v>458</v>
      </c>
      <c r="B461" s="21" t="s">
        <v>472</v>
      </c>
      <c r="C461" s="41">
        <v>2011</v>
      </c>
    </row>
    <row r="462" spans="1:3" x14ac:dyDescent="0.25">
      <c r="A462" s="20">
        <v>459</v>
      </c>
      <c r="B462" s="21" t="s">
        <v>473</v>
      </c>
      <c r="C462" s="41">
        <v>7953</v>
      </c>
    </row>
    <row r="463" spans="1:3" x14ac:dyDescent="0.25">
      <c r="A463" s="20">
        <v>460</v>
      </c>
      <c r="B463" s="21" t="s">
        <v>474</v>
      </c>
      <c r="C463" s="41">
        <v>6124</v>
      </c>
    </row>
    <row r="464" spans="1:3" x14ac:dyDescent="0.25">
      <c r="A464" s="20">
        <v>461</v>
      </c>
      <c r="B464" s="21" t="s">
        <v>475</v>
      </c>
      <c r="C464" s="41">
        <v>998</v>
      </c>
    </row>
    <row r="465" spans="1:3" x14ac:dyDescent="0.25">
      <c r="A465" s="20">
        <v>462</v>
      </c>
      <c r="B465" s="21" t="s">
        <v>476</v>
      </c>
      <c r="C465" s="41">
        <v>7160</v>
      </c>
    </row>
    <row r="466" spans="1:3" x14ac:dyDescent="0.25">
      <c r="A466" s="20">
        <v>463</v>
      </c>
      <c r="B466" s="21" t="s">
        <v>477</v>
      </c>
      <c r="C466" s="41">
        <v>1396</v>
      </c>
    </row>
    <row r="467" spans="1:3" x14ac:dyDescent="0.25">
      <c r="A467" s="20">
        <v>464</v>
      </c>
      <c r="B467" s="21" t="s">
        <v>478</v>
      </c>
      <c r="C467" s="41">
        <v>1498</v>
      </c>
    </row>
    <row r="468" spans="1:3" x14ac:dyDescent="0.25">
      <c r="A468" s="20">
        <v>465</v>
      </c>
      <c r="B468" s="21" t="s">
        <v>479</v>
      </c>
      <c r="C468" s="41">
        <v>2374</v>
      </c>
    </row>
    <row r="469" spans="1:3" x14ac:dyDescent="0.25">
      <c r="A469" s="20">
        <v>466</v>
      </c>
      <c r="B469" s="21" t="s">
        <v>480</v>
      </c>
      <c r="C469" s="41">
        <v>16963</v>
      </c>
    </row>
    <row r="470" spans="1:3" x14ac:dyDescent="0.25">
      <c r="A470" s="20">
        <v>467</v>
      </c>
      <c r="B470" s="21" t="s">
        <v>481</v>
      </c>
      <c r="C470" s="41">
        <v>31095</v>
      </c>
    </row>
    <row r="471" spans="1:3" x14ac:dyDescent="0.25">
      <c r="A471" s="20">
        <v>468</v>
      </c>
      <c r="B471" s="21" t="s">
        <v>482</v>
      </c>
      <c r="C471" s="41">
        <v>18598</v>
      </c>
    </row>
    <row r="472" spans="1:3" x14ac:dyDescent="0.25">
      <c r="A472" s="20">
        <v>469</v>
      </c>
      <c r="B472" s="21" t="s">
        <v>483</v>
      </c>
      <c r="C472" s="41">
        <v>48628</v>
      </c>
    </row>
    <row r="473" spans="1:3" x14ac:dyDescent="0.25">
      <c r="A473" s="20">
        <v>470</v>
      </c>
      <c r="B473" s="21" t="s">
        <v>484</v>
      </c>
      <c r="C473" s="41">
        <v>6970</v>
      </c>
    </row>
    <row r="474" spans="1:3" x14ac:dyDescent="0.25">
      <c r="A474" s="20">
        <v>471</v>
      </c>
      <c r="B474" s="21" t="s">
        <v>485</v>
      </c>
      <c r="C474" s="41">
        <v>763</v>
      </c>
    </row>
    <row r="475" spans="1:3" x14ac:dyDescent="0.25">
      <c r="A475" s="20">
        <v>472</v>
      </c>
      <c r="B475" s="21" t="s">
        <v>486</v>
      </c>
      <c r="C475" s="41">
        <v>5105</v>
      </c>
    </row>
    <row r="476" spans="1:3" x14ac:dyDescent="0.25">
      <c r="A476" s="20">
        <v>473</v>
      </c>
      <c r="B476" s="21" t="s">
        <v>487</v>
      </c>
      <c r="C476" s="41">
        <v>2000</v>
      </c>
    </row>
    <row r="477" spans="1:3" x14ac:dyDescent="0.25">
      <c r="A477" s="20">
        <v>474</v>
      </c>
      <c r="B477" s="21" t="s">
        <v>488</v>
      </c>
      <c r="C477" s="41">
        <v>4118</v>
      </c>
    </row>
    <row r="478" spans="1:3" x14ac:dyDescent="0.25">
      <c r="A478" s="20">
        <v>475</v>
      </c>
      <c r="B478" s="21" t="s">
        <v>489</v>
      </c>
      <c r="C478" s="41">
        <v>18106</v>
      </c>
    </row>
    <row r="479" spans="1:3" x14ac:dyDescent="0.25">
      <c r="A479" s="20">
        <v>476</v>
      </c>
      <c r="B479" s="21" t="s">
        <v>490</v>
      </c>
      <c r="C479" s="41">
        <v>1008</v>
      </c>
    </row>
    <row r="480" spans="1:3" x14ac:dyDescent="0.25">
      <c r="A480" s="20">
        <v>477</v>
      </c>
      <c r="B480" s="21" t="s">
        <v>491</v>
      </c>
      <c r="C480" s="41">
        <v>2174</v>
      </c>
    </row>
    <row r="481" spans="1:3" x14ac:dyDescent="0.25">
      <c r="A481" s="20">
        <v>478</v>
      </c>
      <c r="B481" s="21" t="s">
        <v>492</v>
      </c>
      <c r="C481" s="41">
        <v>2198</v>
      </c>
    </row>
    <row r="482" spans="1:3" x14ac:dyDescent="0.25">
      <c r="A482" s="20">
        <v>479</v>
      </c>
      <c r="B482" s="21" t="s">
        <v>493</v>
      </c>
      <c r="C482" s="41">
        <v>297</v>
      </c>
    </row>
    <row r="483" spans="1:3" x14ac:dyDescent="0.25">
      <c r="A483" s="20">
        <v>480</v>
      </c>
      <c r="B483" s="21" t="s">
        <v>494</v>
      </c>
      <c r="C483" s="41">
        <v>2755</v>
      </c>
    </row>
    <row r="484" spans="1:3" x14ac:dyDescent="0.25">
      <c r="A484" s="20">
        <v>481</v>
      </c>
      <c r="B484" s="21" t="s">
        <v>495</v>
      </c>
      <c r="C484" s="41">
        <v>4956</v>
      </c>
    </row>
    <row r="485" spans="1:3" x14ac:dyDescent="0.25">
      <c r="A485" s="20">
        <v>482</v>
      </c>
      <c r="B485" s="21" t="s">
        <v>496</v>
      </c>
      <c r="C485" s="41">
        <v>131069</v>
      </c>
    </row>
    <row r="486" spans="1:3" x14ac:dyDescent="0.25">
      <c r="A486" s="20">
        <v>483</v>
      </c>
      <c r="B486" s="21" t="s">
        <v>497</v>
      </c>
      <c r="C486" s="41">
        <v>12778</v>
      </c>
    </row>
    <row r="487" spans="1:3" x14ac:dyDescent="0.25">
      <c r="A487" s="20">
        <v>484</v>
      </c>
      <c r="B487" s="21" t="s">
        <v>498</v>
      </c>
      <c r="C487" s="41">
        <v>7949</v>
      </c>
    </row>
    <row r="488" spans="1:3" x14ac:dyDescent="0.25">
      <c r="A488" s="20">
        <v>485</v>
      </c>
      <c r="B488" s="21" t="s">
        <v>499</v>
      </c>
      <c r="C488" s="41">
        <v>4816</v>
      </c>
    </row>
    <row r="489" spans="1:3" x14ac:dyDescent="0.25">
      <c r="A489" s="20">
        <v>486</v>
      </c>
      <c r="B489" s="21" t="s">
        <v>500</v>
      </c>
      <c r="C489" s="41">
        <v>7214</v>
      </c>
    </row>
    <row r="490" spans="1:3" x14ac:dyDescent="0.25">
      <c r="A490" s="20">
        <v>487</v>
      </c>
      <c r="B490" s="21" t="s">
        <v>501</v>
      </c>
      <c r="C490" s="41">
        <v>5902</v>
      </c>
    </row>
    <row r="491" spans="1:3" x14ac:dyDescent="0.25">
      <c r="A491" s="20">
        <v>488</v>
      </c>
      <c r="B491" s="21" t="s">
        <v>502</v>
      </c>
      <c r="C491" s="41">
        <v>890</v>
      </c>
    </row>
    <row r="492" spans="1:3" x14ac:dyDescent="0.25">
      <c r="A492" s="20">
        <v>489</v>
      </c>
      <c r="B492" s="21" t="s">
        <v>503</v>
      </c>
      <c r="C492" s="41">
        <v>6351</v>
      </c>
    </row>
    <row r="493" spans="1:3" x14ac:dyDescent="0.25">
      <c r="A493" s="20">
        <v>490</v>
      </c>
      <c r="B493" s="21" t="s">
        <v>504</v>
      </c>
      <c r="C493" s="41">
        <v>5148</v>
      </c>
    </row>
    <row r="494" spans="1:3" x14ac:dyDescent="0.25">
      <c r="A494" s="20">
        <v>491</v>
      </c>
      <c r="B494" s="21" t="s">
        <v>505</v>
      </c>
      <c r="C494" s="41">
        <v>7536</v>
      </c>
    </row>
    <row r="495" spans="1:3" x14ac:dyDescent="0.25">
      <c r="A495" s="20">
        <v>492</v>
      </c>
      <c r="B495" s="21" t="s">
        <v>506</v>
      </c>
      <c r="C495" s="41">
        <v>5462</v>
      </c>
    </row>
    <row r="496" spans="1:3" x14ac:dyDescent="0.25">
      <c r="A496" s="20">
        <v>493</v>
      </c>
      <c r="B496" s="21" t="s">
        <v>507</v>
      </c>
      <c r="C496" s="41">
        <v>2797</v>
      </c>
    </row>
    <row r="497" spans="1:3" x14ac:dyDescent="0.25">
      <c r="A497" s="20">
        <v>494</v>
      </c>
      <c r="B497" s="21" t="s">
        <v>508</v>
      </c>
      <c r="C497" s="41">
        <v>5733</v>
      </c>
    </row>
    <row r="498" spans="1:3" x14ac:dyDescent="0.25">
      <c r="A498" s="20">
        <v>495</v>
      </c>
      <c r="B498" s="21" t="s">
        <v>509</v>
      </c>
      <c r="C498" s="41">
        <v>3811</v>
      </c>
    </row>
    <row r="499" spans="1:3" x14ac:dyDescent="0.25">
      <c r="A499" s="20">
        <v>496</v>
      </c>
      <c r="B499" s="21" t="s">
        <v>510</v>
      </c>
      <c r="C499" s="41">
        <v>2553</v>
      </c>
    </row>
    <row r="500" spans="1:3" x14ac:dyDescent="0.25">
      <c r="A500" s="20">
        <v>497</v>
      </c>
      <c r="B500" s="21" t="s">
        <v>511</v>
      </c>
      <c r="C500" s="41">
        <v>6202</v>
      </c>
    </row>
    <row r="501" spans="1:3" x14ac:dyDescent="0.25">
      <c r="A501" s="20">
        <v>498</v>
      </c>
      <c r="B501" s="21" t="s">
        <v>512</v>
      </c>
      <c r="C501" s="41">
        <v>8462</v>
      </c>
    </row>
    <row r="502" spans="1:3" x14ac:dyDescent="0.25">
      <c r="A502" s="20">
        <v>499</v>
      </c>
      <c r="B502" s="21" t="s">
        <v>513</v>
      </c>
      <c r="C502" s="41">
        <v>7016</v>
      </c>
    </row>
    <row r="503" spans="1:3" x14ac:dyDescent="0.25">
      <c r="A503" s="20">
        <v>500</v>
      </c>
      <c r="B503" s="21" t="s">
        <v>514</v>
      </c>
      <c r="C503" s="41">
        <v>13344</v>
      </c>
    </row>
    <row r="504" spans="1:3" x14ac:dyDescent="0.25">
      <c r="A504" s="20">
        <v>501</v>
      </c>
      <c r="B504" s="21" t="s">
        <v>515</v>
      </c>
      <c r="C504" s="41">
        <v>1668</v>
      </c>
    </row>
    <row r="505" spans="1:3" x14ac:dyDescent="0.25">
      <c r="A505" s="20">
        <v>502</v>
      </c>
      <c r="B505" s="21" t="s">
        <v>516</v>
      </c>
      <c r="C505" s="41">
        <v>31473</v>
      </c>
    </row>
    <row r="506" spans="1:3" x14ac:dyDescent="0.25">
      <c r="A506" s="20">
        <v>503</v>
      </c>
      <c r="B506" s="21" t="s">
        <v>517</v>
      </c>
      <c r="C506" s="41">
        <v>1205</v>
      </c>
    </row>
    <row r="507" spans="1:3" x14ac:dyDescent="0.25">
      <c r="A507" s="20">
        <v>504</v>
      </c>
      <c r="B507" s="21" t="s">
        <v>518</v>
      </c>
      <c r="C507" s="41">
        <v>3652</v>
      </c>
    </row>
    <row r="508" spans="1:3" x14ac:dyDescent="0.25">
      <c r="A508" s="20">
        <v>505</v>
      </c>
      <c r="B508" s="21" t="s">
        <v>519</v>
      </c>
      <c r="C508" s="41">
        <v>58194</v>
      </c>
    </row>
    <row r="509" spans="1:3" x14ac:dyDescent="0.25">
      <c r="A509" s="20">
        <v>506</v>
      </c>
      <c r="B509" s="21" t="s">
        <v>520</v>
      </c>
      <c r="C509" s="41">
        <v>978</v>
      </c>
    </row>
    <row r="510" spans="1:3" x14ac:dyDescent="0.25">
      <c r="A510" s="20">
        <v>507</v>
      </c>
      <c r="B510" s="21" t="s">
        <v>521</v>
      </c>
      <c r="C510" s="41">
        <v>4941</v>
      </c>
    </row>
    <row r="511" spans="1:3" x14ac:dyDescent="0.25">
      <c r="A511" s="20">
        <v>508</v>
      </c>
      <c r="B511" s="21" t="s">
        <v>522</v>
      </c>
      <c r="C511" s="41">
        <v>3133</v>
      </c>
    </row>
    <row r="512" spans="1:3" x14ac:dyDescent="0.25">
      <c r="A512" s="20">
        <v>509</v>
      </c>
      <c r="B512" s="21" t="s">
        <v>523</v>
      </c>
      <c r="C512" s="41">
        <v>14627</v>
      </c>
    </row>
    <row r="513" spans="1:3" x14ac:dyDescent="0.25">
      <c r="A513" s="20">
        <v>510</v>
      </c>
      <c r="B513" s="21" t="s">
        <v>524</v>
      </c>
      <c r="C513" s="41">
        <v>840</v>
      </c>
    </row>
    <row r="514" spans="1:3" x14ac:dyDescent="0.25">
      <c r="A514" s="20">
        <v>511</v>
      </c>
      <c r="B514" s="21" t="s">
        <v>525</v>
      </c>
      <c r="C514" s="41">
        <v>5206</v>
      </c>
    </row>
    <row r="515" spans="1:3" x14ac:dyDescent="0.25">
      <c r="A515" s="20">
        <v>512</v>
      </c>
      <c r="B515" s="21" t="s">
        <v>526</v>
      </c>
      <c r="C515" s="41">
        <v>1069</v>
      </c>
    </row>
    <row r="516" spans="1:3" x14ac:dyDescent="0.25">
      <c r="A516" s="20">
        <v>513</v>
      </c>
      <c r="B516" s="21" t="s">
        <v>527</v>
      </c>
      <c r="C516" s="41">
        <v>11291</v>
      </c>
    </row>
    <row r="517" spans="1:3" x14ac:dyDescent="0.25">
      <c r="A517" s="20">
        <v>514</v>
      </c>
      <c r="B517" s="21" t="s">
        <v>528</v>
      </c>
      <c r="C517" s="41">
        <v>1532</v>
      </c>
    </row>
    <row r="518" spans="1:3" x14ac:dyDescent="0.25">
      <c r="A518" s="20">
        <v>515</v>
      </c>
      <c r="B518" s="21" t="s">
        <v>529</v>
      </c>
      <c r="C518" s="41">
        <v>234687</v>
      </c>
    </row>
    <row r="519" spans="1:3" x14ac:dyDescent="0.25">
      <c r="A519" s="20">
        <v>516</v>
      </c>
      <c r="B519" s="21" t="s">
        <v>530</v>
      </c>
      <c r="C519" s="41">
        <v>7320</v>
      </c>
    </row>
    <row r="520" spans="1:3" x14ac:dyDescent="0.25">
      <c r="A520" s="20">
        <v>517</v>
      </c>
      <c r="B520" s="21" t="s">
        <v>531</v>
      </c>
      <c r="C520" s="41">
        <v>6410</v>
      </c>
    </row>
    <row r="521" spans="1:3" x14ac:dyDescent="0.25">
      <c r="A521" s="20">
        <v>518</v>
      </c>
      <c r="B521" s="21" t="s">
        <v>532</v>
      </c>
      <c r="C521" s="41">
        <v>970</v>
      </c>
    </row>
    <row r="522" spans="1:3" x14ac:dyDescent="0.25">
      <c r="A522" s="20">
        <v>519</v>
      </c>
      <c r="B522" s="21" t="s">
        <v>533</v>
      </c>
      <c r="C522" s="41">
        <v>6874</v>
      </c>
    </row>
    <row r="523" spans="1:3" x14ac:dyDescent="0.25">
      <c r="A523" s="20">
        <v>520</v>
      </c>
      <c r="B523" s="21" t="s">
        <v>534</v>
      </c>
      <c r="C523" s="41">
        <v>11345</v>
      </c>
    </row>
    <row r="524" spans="1:3" x14ac:dyDescent="0.25">
      <c r="A524" s="20">
        <v>521</v>
      </c>
      <c r="B524" s="21" t="s">
        <v>535</v>
      </c>
      <c r="C524" s="41">
        <v>536</v>
      </c>
    </row>
    <row r="525" spans="1:3" x14ac:dyDescent="0.25">
      <c r="A525" s="20">
        <v>522</v>
      </c>
      <c r="B525" s="21" t="s">
        <v>536</v>
      </c>
      <c r="C525" s="41">
        <v>1290</v>
      </c>
    </row>
    <row r="526" spans="1:3" x14ac:dyDescent="0.25">
      <c r="A526" s="20">
        <v>523</v>
      </c>
      <c r="B526" s="21" t="s">
        <v>537</v>
      </c>
      <c r="C526" s="41">
        <v>5999</v>
      </c>
    </row>
    <row r="527" spans="1:3" x14ac:dyDescent="0.25">
      <c r="A527" s="20">
        <v>524</v>
      </c>
      <c r="B527" s="21" t="s">
        <v>538</v>
      </c>
      <c r="C527" s="41">
        <v>716</v>
      </c>
    </row>
    <row r="528" spans="1:3" x14ac:dyDescent="0.25">
      <c r="A528" s="20">
        <v>525</v>
      </c>
      <c r="B528" s="21" t="s">
        <v>539</v>
      </c>
      <c r="C528" s="41">
        <v>29234</v>
      </c>
    </row>
    <row r="529" spans="1:3" x14ac:dyDescent="0.25">
      <c r="A529" s="20">
        <v>526</v>
      </c>
      <c r="B529" s="21" t="s">
        <v>540</v>
      </c>
      <c r="C529" s="41">
        <v>25373</v>
      </c>
    </row>
    <row r="530" spans="1:3" x14ac:dyDescent="0.25">
      <c r="A530" s="20">
        <v>527</v>
      </c>
      <c r="B530" s="21" t="s">
        <v>541</v>
      </c>
      <c r="C530" s="41">
        <v>4190</v>
      </c>
    </row>
    <row r="531" spans="1:3" x14ac:dyDescent="0.25">
      <c r="A531" s="20">
        <v>528</v>
      </c>
      <c r="B531" s="21" t="s">
        <v>542</v>
      </c>
      <c r="C531" s="41">
        <v>3176</v>
      </c>
    </row>
    <row r="532" spans="1:3" x14ac:dyDescent="0.25">
      <c r="A532" s="20">
        <v>529</v>
      </c>
      <c r="B532" s="21" t="s">
        <v>543</v>
      </c>
      <c r="C532" s="41">
        <v>1897</v>
      </c>
    </row>
    <row r="533" spans="1:3" x14ac:dyDescent="0.25">
      <c r="A533" s="20">
        <v>530</v>
      </c>
      <c r="B533" s="21" t="s">
        <v>544</v>
      </c>
      <c r="C533" s="41">
        <v>7826</v>
      </c>
    </row>
    <row r="534" spans="1:3" x14ac:dyDescent="0.25">
      <c r="A534" s="20">
        <v>531</v>
      </c>
      <c r="B534" s="21" t="s">
        <v>545</v>
      </c>
      <c r="C534" s="41">
        <v>4489</v>
      </c>
    </row>
    <row r="535" spans="1:3" x14ac:dyDescent="0.25">
      <c r="A535" s="20">
        <v>532</v>
      </c>
      <c r="B535" s="21" t="s">
        <v>546</v>
      </c>
      <c r="C535" s="41">
        <v>5739</v>
      </c>
    </row>
    <row r="536" spans="1:3" x14ac:dyDescent="0.25">
      <c r="A536" s="20">
        <v>533</v>
      </c>
      <c r="B536" s="21" t="s">
        <v>547</v>
      </c>
      <c r="C536" s="41">
        <v>3852</v>
      </c>
    </row>
    <row r="537" spans="1:3" x14ac:dyDescent="0.25">
      <c r="A537" s="20">
        <v>534</v>
      </c>
      <c r="B537" s="21" t="s">
        <v>548</v>
      </c>
      <c r="C537" s="41">
        <v>7591</v>
      </c>
    </row>
    <row r="538" spans="1:3" x14ac:dyDescent="0.25">
      <c r="A538" s="20">
        <v>535</v>
      </c>
      <c r="B538" s="21" t="s">
        <v>549</v>
      </c>
      <c r="C538" s="41">
        <v>5423</v>
      </c>
    </row>
    <row r="539" spans="1:3" x14ac:dyDescent="0.25">
      <c r="A539" s="20">
        <v>536</v>
      </c>
      <c r="B539" s="21" t="s">
        <v>550</v>
      </c>
      <c r="C539" s="41">
        <v>1252</v>
      </c>
    </row>
    <row r="540" spans="1:3" x14ac:dyDescent="0.25">
      <c r="A540" s="20">
        <v>537</v>
      </c>
      <c r="B540" s="21" t="s">
        <v>551</v>
      </c>
      <c r="C540" s="41">
        <v>11545</v>
      </c>
    </row>
    <row r="541" spans="1:3" x14ac:dyDescent="0.25">
      <c r="A541" s="20">
        <v>538</v>
      </c>
      <c r="B541" s="21" t="s">
        <v>552</v>
      </c>
      <c r="C541" s="41">
        <v>1170</v>
      </c>
    </row>
    <row r="542" spans="1:3" x14ac:dyDescent="0.25">
      <c r="A542" s="20">
        <v>539</v>
      </c>
      <c r="B542" s="21" t="s">
        <v>553</v>
      </c>
      <c r="C542" s="41">
        <v>6871</v>
      </c>
    </row>
    <row r="543" spans="1:3" x14ac:dyDescent="0.25">
      <c r="A543" s="20">
        <v>540</v>
      </c>
      <c r="B543" s="21" t="s">
        <v>554</v>
      </c>
      <c r="C543" s="41">
        <v>24528</v>
      </c>
    </row>
    <row r="544" spans="1:3" x14ac:dyDescent="0.25">
      <c r="A544" s="20">
        <v>541</v>
      </c>
      <c r="B544" s="21" t="s">
        <v>555</v>
      </c>
      <c r="C544" s="41">
        <v>2006</v>
      </c>
    </row>
    <row r="545" spans="1:3" x14ac:dyDescent="0.25">
      <c r="A545" s="20">
        <v>542</v>
      </c>
      <c r="B545" s="21" t="s">
        <v>556</v>
      </c>
      <c r="C545" s="41">
        <v>1280</v>
      </c>
    </row>
    <row r="546" spans="1:3" x14ac:dyDescent="0.25">
      <c r="A546" s="20">
        <v>543</v>
      </c>
      <c r="B546" s="21" t="s">
        <v>557</v>
      </c>
      <c r="C546" s="41">
        <v>8383</v>
      </c>
    </row>
    <row r="547" spans="1:3" x14ac:dyDescent="0.25">
      <c r="A547" s="20">
        <v>544</v>
      </c>
      <c r="B547" s="21" t="s">
        <v>558</v>
      </c>
      <c r="C547" s="41">
        <v>4030</v>
      </c>
    </row>
    <row r="548" spans="1:3" x14ac:dyDescent="0.25">
      <c r="A548" s="20">
        <v>545</v>
      </c>
      <c r="B548" s="21" t="s">
        <v>559</v>
      </c>
      <c r="C548" s="41">
        <v>22072</v>
      </c>
    </row>
    <row r="549" spans="1:3" x14ac:dyDescent="0.25">
      <c r="A549" s="20">
        <v>546</v>
      </c>
      <c r="B549" s="21" t="s">
        <v>560</v>
      </c>
      <c r="C549" s="41">
        <v>10438</v>
      </c>
    </row>
    <row r="550" spans="1:3" x14ac:dyDescent="0.25">
      <c r="A550" s="20">
        <v>547</v>
      </c>
      <c r="B550" s="21" t="s">
        <v>561</v>
      </c>
      <c r="C550" s="41">
        <v>3147</v>
      </c>
    </row>
    <row r="551" spans="1:3" x14ac:dyDescent="0.25">
      <c r="A551" s="20">
        <v>548</v>
      </c>
      <c r="B551" s="21" t="s">
        <v>562</v>
      </c>
      <c r="C551" s="41">
        <v>3647</v>
      </c>
    </row>
    <row r="552" spans="1:3" x14ac:dyDescent="0.25">
      <c r="A552" s="20">
        <v>549</v>
      </c>
      <c r="B552" s="21" t="s">
        <v>563</v>
      </c>
      <c r="C552" s="41">
        <v>13561</v>
      </c>
    </row>
    <row r="553" spans="1:3" x14ac:dyDescent="0.25">
      <c r="A553" s="20">
        <v>550</v>
      </c>
      <c r="B553" s="21" t="s">
        <v>564</v>
      </c>
      <c r="C553" s="41">
        <v>13505</v>
      </c>
    </row>
    <row r="554" spans="1:3" x14ac:dyDescent="0.25">
      <c r="A554" s="20">
        <v>551</v>
      </c>
      <c r="B554" s="21" t="s">
        <v>565</v>
      </c>
      <c r="C554" s="41">
        <v>92635</v>
      </c>
    </row>
    <row r="555" spans="1:3" x14ac:dyDescent="0.25">
      <c r="A555" s="20">
        <v>552</v>
      </c>
      <c r="B555" s="21" t="s">
        <v>566</v>
      </c>
      <c r="C555" s="41">
        <v>1012</v>
      </c>
    </row>
    <row r="556" spans="1:3" x14ac:dyDescent="0.25">
      <c r="A556" s="20">
        <v>553</v>
      </c>
      <c r="B556" s="21" t="s">
        <v>567</v>
      </c>
      <c r="C556" s="41">
        <v>56316</v>
      </c>
    </row>
    <row r="557" spans="1:3" x14ac:dyDescent="0.25">
      <c r="A557" s="20">
        <v>554</v>
      </c>
      <c r="B557" s="21" t="s">
        <v>568</v>
      </c>
      <c r="C557" s="41">
        <v>7215</v>
      </c>
    </row>
    <row r="558" spans="1:3" x14ac:dyDescent="0.25">
      <c r="A558" s="20">
        <v>555</v>
      </c>
      <c r="B558" s="21" t="s">
        <v>569</v>
      </c>
      <c r="C558" s="41">
        <v>4376</v>
      </c>
    </row>
    <row r="559" spans="1:3" x14ac:dyDescent="0.25">
      <c r="A559" s="20">
        <v>556</v>
      </c>
      <c r="B559" s="21" t="s">
        <v>570</v>
      </c>
      <c r="C559" s="41">
        <v>718</v>
      </c>
    </row>
    <row r="560" spans="1:3" x14ac:dyDescent="0.25">
      <c r="A560" s="20">
        <v>557</v>
      </c>
      <c r="B560" s="21" t="s">
        <v>571</v>
      </c>
      <c r="C560" s="41">
        <v>34729</v>
      </c>
    </row>
    <row r="561" spans="1:3" x14ac:dyDescent="0.25">
      <c r="A561" s="20">
        <v>558</v>
      </c>
      <c r="B561" s="21" t="s">
        <v>572</v>
      </c>
      <c r="C561" s="41">
        <v>1693</v>
      </c>
    </row>
    <row r="562" spans="1:3" x14ac:dyDescent="0.25">
      <c r="A562" s="20">
        <v>559</v>
      </c>
      <c r="B562" s="21" t="s">
        <v>573</v>
      </c>
      <c r="C562" s="41">
        <v>38102</v>
      </c>
    </row>
    <row r="563" spans="1:3" x14ac:dyDescent="0.25">
      <c r="A563" s="20">
        <v>560</v>
      </c>
      <c r="B563" s="21" t="s">
        <v>574</v>
      </c>
      <c r="C563" s="41">
        <v>18774</v>
      </c>
    </row>
    <row r="564" spans="1:3" x14ac:dyDescent="0.25">
      <c r="A564" s="20">
        <v>561</v>
      </c>
      <c r="B564" s="21" t="s">
        <v>575</v>
      </c>
      <c r="C564" s="41">
        <v>4703</v>
      </c>
    </row>
    <row r="565" spans="1:3" x14ac:dyDescent="0.25">
      <c r="A565" s="20">
        <v>562</v>
      </c>
      <c r="B565" s="21" t="s">
        <v>576</v>
      </c>
      <c r="C565" s="41">
        <v>3163</v>
      </c>
    </row>
    <row r="566" spans="1:3" x14ac:dyDescent="0.25">
      <c r="A566" s="20">
        <v>563</v>
      </c>
      <c r="B566" s="21" t="s">
        <v>577</v>
      </c>
      <c r="C566" s="41">
        <v>1640</v>
      </c>
    </row>
    <row r="567" spans="1:3" x14ac:dyDescent="0.25">
      <c r="A567" s="20">
        <v>564</v>
      </c>
      <c r="B567" s="21" t="s">
        <v>578</v>
      </c>
      <c r="C567" s="41">
        <v>1388</v>
      </c>
    </row>
    <row r="568" spans="1:3" x14ac:dyDescent="0.25">
      <c r="A568" s="20">
        <v>565</v>
      </c>
      <c r="B568" s="21" t="s">
        <v>579</v>
      </c>
      <c r="C568" s="41">
        <v>115275</v>
      </c>
    </row>
    <row r="569" spans="1:3" x14ac:dyDescent="0.25">
      <c r="A569" s="20">
        <v>566</v>
      </c>
      <c r="B569" s="21" t="s">
        <v>580</v>
      </c>
      <c r="C569" s="41">
        <v>3736</v>
      </c>
    </row>
    <row r="570" spans="1:3" x14ac:dyDescent="0.25">
      <c r="A570" s="20">
        <v>567</v>
      </c>
      <c r="B570" s="21" t="s">
        <v>581</v>
      </c>
      <c r="C570" s="41">
        <v>5416</v>
      </c>
    </row>
    <row r="571" spans="1:3" x14ac:dyDescent="0.25">
      <c r="A571" s="20">
        <v>568</v>
      </c>
      <c r="B571" s="21" t="s">
        <v>582</v>
      </c>
      <c r="C571" s="41">
        <v>2516</v>
      </c>
    </row>
    <row r="572" spans="1:3" x14ac:dyDescent="0.25">
      <c r="A572" s="20">
        <v>569</v>
      </c>
      <c r="B572" s="21" t="s">
        <v>583</v>
      </c>
      <c r="C572" s="41">
        <v>2299</v>
      </c>
    </row>
    <row r="573" spans="1:3" x14ac:dyDescent="0.25">
      <c r="A573" s="20">
        <v>570</v>
      </c>
      <c r="B573" s="21" t="s">
        <v>584</v>
      </c>
      <c r="C573" s="41">
        <v>46058</v>
      </c>
    </row>
    <row r="574" spans="1:3" x14ac:dyDescent="0.25">
      <c r="A574" s="26"/>
      <c r="B574" s="39" t="s">
        <v>14</v>
      </c>
      <c r="C574" s="32">
        <f>SUM(C4:C573)</f>
        <v>9753286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9" sqref="C9"/>
    </sheetView>
  </sheetViews>
  <sheetFormatPr baseColWidth="10" defaultRowHeight="15" x14ac:dyDescent="0.25"/>
  <cols>
    <col min="1" max="1" width="11.42578125" style="34"/>
    <col min="2" max="2" width="36" style="34" bestFit="1" customWidth="1"/>
    <col min="3" max="3" width="22.140625" style="34" customWidth="1"/>
    <col min="4" max="16384" width="11.42578125" style="34"/>
  </cols>
  <sheetData>
    <row r="1" spans="1:3" ht="80.25" customHeight="1" x14ac:dyDescent="0.25">
      <c r="A1" s="50" t="s">
        <v>0</v>
      </c>
      <c r="B1" s="50"/>
      <c r="C1" s="50"/>
    </row>
    <row r="2" spans="1:3" ht="53.25" customHeight="1" x14ac:dyDescent="0.25">
      <c r="A2" s="51" t="s">
        <v>591</v>
      </c>
      <c r="B2" s="51"/>
      <c r="C2" s="51"/>
    </row>
    <row r="3" spans="1:3" ht="53.25" customHeight="1" x14ac:dyDescent="0.25">
      <c r="A3" s="46" t="s">
        <v>1</v>
      </c>
      <c r="B3" s="46" t="s">
        <v>2</v>
      </c>
      <c r="C3" s="33" t="s">
        <v>592</v>
      </c>
    </row>
    <row r="4" spans="1:3" x14ac:dyDescent="0.25">
      <c r="A4" s="47">
        <v>1</v>
      </c>
      <c r="B4" s="39" t="s">
        <v>15</v>
      </c>
      <c r="C4" s="41">
        <v>150</v>
      </c>
    </row>
    <row r="5" spans="1:3" x14ac:dyDescent="0.25">
      <c r="A5" s="20">
        <v>2</v>
      </c>
      <c r="B5" s="39" t="s">
        <v>16</v>
      </c>
      <c r="C5" s="41">
        <v>9131</v>
      </c>
    </row>
    <row r="6" spans="1:3" x14ac:dyDescent="0.25">
      <c r="A6" s="20">
        <v>3</v>
      </c>
      <c r="B6" s="39" t="s">
        <v>17</v>
      </c>
      <c r="C6" s="41">
        <v>346</v>
      </c>
    </row>
    <row r="7" spans="1:3" x14ac:dyDescent="0.25">
      <c r="A7" s="20">
        <v>4</v>
      </c>
      <c r="B7" s="39" t="s">
        <v>18</v>
      </c>
      <c r="C7" s="41">
        <v>158</v>
      </c>
    </row>
    <row r="8" spans="1:3" x14ac:dyDescent="0.25">
      <c r="A8" s="20">
        <v>5</v>
      </c>
      <c r="B8" s="21" t="s">
        <v>19</v>
      </c>
      <c r="C8" s="41">
        <v>10983</v>
      </c>
    </row>
    <row r="9" spans="1:3" x14ac:dyDescent="0.25">
      <c r="A9" s="20">
        <v>6</v>
      </c>
      <c r="B9" s="21" t="s">
        <v>20</v>
      </c>
      <c r="C9" s="41">
        <v>7581</v>
      </c>
    </row>
    <row r="10" spans="1:3" x14ac:dyDescent="0.25">
      <c r="A10" s="20">
        <v>7</v>
      </c>
      <c r="B10" s="21" t="s">
        <v>21</v>
      </c>
      <c r="C10" s="41">
        <v>513</v>
      </c>
    </row>
    <row r="11" spans="1:3" x14ac:dyDescent="0.25">
      <c r="A11" s="20">
        <v>8</v>
      </c>
      <c r="B11" s="21" t="s">
        <v>22</v>
      </c>
      <c r="C11" s="41">
        <v>419</v>
      </c>
    </row>
    <row r="12" spans="1:3" x14ac:dyDescent="0.25">
      <c r="A12" s="20">
        <v>9</v>
      </c>
      <c r="B12" s="21" t="s">
        <v>23</v>
      </c>
      <c r="C12" s="41">
        <v>1202</v>
      </c>
    </row>
    <row r="13" spans="1:3" x14ac:dyDescent="0.25">
      <c r="A13" s="20">
        <v>10</v>
      </c>
      <c r="B13" s="21" t="s">
        <v>24</v>
      </c>
      <c r="C13" s="41">
        <v>8766</v>
      </c>
    </row>
    <row r="14" spans="1:3" x14ac:dyDescent="0.25">
      <c r="A14" s="20">
        <v>11</v>
      </c>
      <c r="B14" s="21" t="s">
        <v>25</v>
      </c>
      <c r="C14" s="41">
        <v>205</v>
      </c>
    </row>
    <row r="15" spans="1:3" x14ac:dyDescent="0.25">
      <c r="A15" s="20">
        <v>12</v>
      </c>
      <c r="B15" s="21" t="s">
        <v>26</v>
      </c>
      <c r="C15" s="41">
        <v>2192</v>
      </c>
    </row>
    <row r="16" spans="1:3" x14ac:dyDescent="0.25">
      <c r="A16" s="20">
        <v>13</v>
      </c>
      <c r="B16" s="21" t="s">
        <v>27</v>
      </c>
      <c r="C16" s="41">
        <v>1130</v>
      </c>
    </row>
    <row r="17" spans="1:3" x14ac:dyDescent="0.25">
      <c r="A17" s="20">
        <v>14</v>
      </c>
      <c r="B17" s="21" t="s">
        <v>28</v>
      </c>
      <c r="C17" s="41">
        <v>13690</v>
      </c>
    </row>
    <row r="18" spans="1:3" x14ac:dyDescent="0.25">
      <c r="A18" s="20">
        <v>15</v>
      </c>
      <c r="B18" s="21" t="s">
        <v>29</v>
      </c>
      <c r="C18" s="41">
        <v>860</v>
      </c>
    </row>
    <row r="19" spans="1:3" x14ac:dyDescent="0.25">
      <c r="A19" s="20">
        <v>16</v>
      </c>
      <c r="B19" s="21" t="s">
        <v>30</v>
      </c>
      <c r="C19" s="41">
        <v>1775</v>
      </c>
    </row>
    <row r="20" spans="1:3" x14ac:dyDescent="0.25">
      <c r="A20" s="20">
        <v>17</v>
      </c>
      <c r="B20" s="21" t="s">
        <v>31</v>
      </c>
      <c r="C20" s="41">
        <v>595</v>
      </c>
    </row>
    <row r="21" spans="1:3" x14ac:dyDescent="0.25">
      <c r="A21" s="20">
        <v>18</v>
      </c>
      <c r="B21" s="21" t="s">
        <v>32</v>
      </c>
      <c r="C21" s="41">
        <v>184</v>
      </c>
    </row>
    <row r="22" spans="1:3" x14ac:dyDescent="0.25">
      <c r="A22" s="20">
        <v>19</v>
      </c>
      <c r="B22" s="21" t="s">
        <v>33</v>
      </c>
      <c r="C22" s="41">
        <v>515</v>
      </c>
    </row>
    <row r="23" spans="1:3" x14ac:dyDescent="0.25">
      <c r="A23" s="20">
        <v>20</v>
      </c>
      <c r="B23" s="21" t="s">
        <v>34</v>
      </c>
      <c r="C23" s="41">
        <v>984</v>
      </c>
    </row>
    <row r="24" spans="1:3" x14ac:dyDescent="0.25">
      <c r="A24" s="20">
        <v>21</v>
      </c>
      <c r="B24" s="21" t="s">
        <v>35</v>
      </c>
      <c r="C24" s="41">
        <v>3670</v>
      </c>
    </row>
    <row r="25" spans="1:3" x14ac:dyDescent="0.25">
      <c r="A25" s="20">
        <v>22</v>
      </c>
      <c r="B25" s="21" t="s">
        <v>36</v>
      </c>
      <c r="C25" s="41">
        <v>429</v>
      </c>
    </row>
    <row r="26" spans="1:3" x14ac:dyDescent="0.25">
      <c r="A26" s="20">
        <v>23</v>
      </c>
      <c r="B26" s="21" t="s">
        <v>37</v>
      </c>
      <c r="C26" s="41">
        <v>5574</v>
      </c>
    </row>
    <row r="27" spans="1:3" x14ac:dyDescent="0.25">
      <c r="A27" s="20">
        <v>24</v>
      </c>
      <c r="B27" s="21" t="s">
        <v>38</v>
      </c>
      <c r="C27" s="41">
        <v>629</v>
      </c>
    </row>
    <row r="28" spans="1:3" x14ac:dyDescent="0.25">
      <c r="A28" s="20">
        <v>25</v>
      </c>
      <c r="B28" s="21" t="s">
        <v>39</v>
      </c>
      <c r="C28" s="41">
        <v>4296</v>
      </c>
    </row>
    <row r="29" spans="1:3" x14ac:dyDescent="0.25">
      <c r="A29" s="20">
        <v>26</v>
      </c>
      <c r="B29" s="21" t="s">
        <v>40</v>
      </c>
      <c r="C29" s="41">
        <v>2369</v>
      </c>
    </row>
    <row r="30" spans="1:3" x14ac:dyDescent="0.25">
      <c r="A30" s="20">
        <v>27</v>
      </c>
      <c r="B30" s="21" t="s">
        <v>41</v>
      </c>
      <c r="C30" s="41">
        <v>484</v>
      </c>
    </row>
    <row r="31" spans="1:3" x14ac:dyDescent="0.25">
      <c r="A31" s="20">
        <v>28</v>
      </c>
      <c r="B31" s="21" t="s">
        <v>42</v>
      </c>
      <c r="C31" s="41">
        <v>5042</v>
      </c>
    </row>
    <row r="32" spans="1:3" x14ac:dyDescent="0.25">
      <c r="A32" s="20">
        <v>29</v>
      </c>
      <c r="B32" s="21" t="s">
        <v>43</v>
      </c>
      <c r="C32" s="41">
        <v>769</v>
      </c>
    </row>
    <row r="33" spans="1:3" x14ac:dyDescent="0.25">
      <c r="A33" s="20">
        <v>30</v>
      </c>
      <c r="B33" s="21" t="s">
        <v>44</v>
      </c>
      <c r="C33" s="41">
        <v>3012</v>
      </c>
    </row>
    <row r="34" spans="1:3" x14ac:dyDescent="0.25">
      <c r="A34" s="20">
        <v>31</v>
      </c>
      <c r="B34" s="21" t="s">
        <v>45</v>
      </c>
      <c r="C34" s="41">
        <v>1306</v>
      </c>
    </row>
    <row r="35" spans="1:3" x14ac:dyDescent="0.25">
      <c r="A35" s="20">
        <v>32</v>
      </c>
      <c r="B35" s="21" t="s">
        <v>46</v>
      </c>
      <c r="C35" s="41">
        <v>195</v>
      </c>
    </row>
    <row r="36" spans="1:3" x14ac:dyDescent="0.25">
      <c r="A36" s="20">
        <v>33</v>
      </c>
      <c r="B36" s="21" t="s">
        <v>47</v>
      </c>
      <c r="C36" s="41">
        <v>922</v>
      </c>
    </row>
    <row r="37" spans="1:3" x14ac:dyDescent="0.25">
      <c r="A37" s="20">
        <v>34</v>
      </c>
      <c r="B37" s="21" t="s">
        <v>48</v>
      </c>
      <c r="C37" s="41">
        <v>297</v>
      </c>
    </row>
    <row r="38" spans="1:3" x14ac:dyDescent="0.25">
      <c r="A38" s="20">
        <v>35</v>
      </c>
      <c r="B38" s="21" t="s">
        <v>49</v>
      </c>
      <c r="C38" s="41">
        <v>118</v>
      </c>
    </row>
    <row r="39" spans="1:3" x14ac:dyDescent="0.25">
      <c r="A39" s="20">
        <v>36</v>
      </c>
      <c r="B39" s="21" t="s">
        <v>50</v>
      </c>
      <c r="C39" s="41">
        <v>1034</v>
      </c>
    </row>
    <row r="40" spans="1:3" x14ac:dyDescent="0.25">
      <c r="A40" s="20">
        <v>37</v>
      </c>
      <c r="B40" s="21" t="s">
        <v>51</v>
      </c>
      <c r="C40" s="41">
        <v>785</v>
      </c>
    </row>
    <row r="41" spans="1:3" x14ac:dyDescent="0.25">
      <c r="A41" s="20">
        <v>38</v>
      </c>
      <c r="B41" s="21" t="s">
        <v>52</v>
      </c>
      <c r="C41" s="41">
        <v>366</v>
      </c>
    </row>
    <row r="42" spans="1:3" x14ac:dyDescent="0.25">
      <c r="A42" s="20">
        <v>39</v>
      </c>
      <c r="B42" s="21" t="s">
        <v>53</v>
      </c>
      <c r="C42" s="41">
        <v>44793</v>
      </c>
    </row>
    <row r="43" spans="1:3" x14ac:dyDescent="0.25">
      <c r="A43" s="20">
        <v>40</v>
      </c>
      <c r="B43" s="21" t="s">
        <v>54</v>
      </c>
      <c r="C43" s="41">
        <v>1066</v>
      </c>
    </row>
    <row r="44" spans="1:3" x14ac:dyDescent="0.25">
      <c r="A44" s="20">
        <v>41</v>
      </c>
      <c r="B44" s="21" t="s">
        <v>55</v>
      </c>
      <c r="C44" s="41">
        <v>5339</v>
      </c>
    </row>
    <row r="45" spans="1:3" x14ac:dyDescent="0.25">
      <c r="A45" s="20">
        <v>42</v>
      </c>
      <c r="B45" s="21" t="s">
        <v>56</v>
      </c>
      <c r="C45" s="41">
        <v>3141</v>
      </c>
    </row>
    <row r="46" spans="1:3" x14ac:dyDescent="0.25">
      <c r="A46" s="20">
        <v>43</v>
      </c>
      <c r="B46" s="21" t="s">
        <v>57</v>
      </c>
      <c r="C46" s="41">
        <v>21720</v>
      </c>
    </row>
    <row r="47" spans="1:3" x14ac:dyDescent="0.25">
      <c r="A47" s="20">
        <v>44</v>
      </c>
      <c r="B47" s="21" t="s">
        <v>58</v>
      </c>
      <c r="C47" s="41">
        <v>13423</v>
      </c>
    </row>
    <row r="48" spans="1:3" x14ac:dyDescent="0.25">
      <c r="A48" s="20">
        <v>45</v>
      </c>
      <c r="B48" s="21" t="s">
        <v>59</v>
      </c>
      <c r="C48" s="41">
        <v>2396</v>
      </c>
    </row>
    <row r="49" spans="1:3" x14ac:dyDescent="0.25">
      <c r="A49" s="20">
        <v>46</v>
      </c>
      <c r="B49" s="21" t="s">
        <v>60</v>
      </c>
      <c r="C49" s="41">
        <v>1218</v>
      </c>
    </row>
    <row r="50" spans="1:3" x14ac:dyDescent="0.25">
      <c r="A50" s="20">
        <v>47</v>
      </c>
      <c r="B50" s="21" t="s">
        <v>61</v>
      </c>
      <c r="C50" s="41">
        <v>106</v>
      </c>
    </row>
    <row r="51" spans="1:3" x14ac:dyDescent="0.25">
      <c r="A51" s="20">
        <v>48</v>
      </c>
      <c r="B51" s="21" t="s">
        <v>62</v>
      </c>
      <c r="C51" s="41">
        <v>248</v>
      </c>
    </row>
    <row r="52" spans="1:3" x14ac:dyDescent="0.25">
      <c r="A52" s="20">
        <v>49</v>
      </c>
      <c r="B52" s="21" t="s">
        <v>63</v>
      </c>
      <c r="C52" s="41">
        <v>199</v>
      </c>
    </row>
    <row r="53" spans="1:3" x14ac:dyDescent="0.25">
      <c r="A53" s="20">
        <v>50</v>
      </c>
      <c r="B53" s="21" t="s">
        <v>64</v>
      </c>
      <c r="C53" s="41">
        <v>669</v>
      </c>
    </row>
    <row r="54" spans="1:3" x14ac:dyDescent="0.25">
      <c r="A54" s="20">
        <v>51</v>
      </c>
      <c r="B54" s="21" t="s">
        <v>65</v>
      </c>
      <c r="C54" s="41">
        <v>973</v>
      </c>
    </row>
    <row r="55" spans="1:3" x14ac:dyDescent="0.25">
      <c r="A55" s="20">
        <v>52</v>
      </c>
      <c r="B55" s="21" t="s">
        <v>66</v>
      </c>
      <c r="C55" s="41">
        <v>1652</v>
      </c>
    </row>
    <row r="56" spans="1:3" x14ac:dyDescent="0.25">
      <c r="A56" s="20">
        <v>53</v>
      </c>
      <c r="B56" s="21" t="s">
        <v>67</v>
      </c>
      <c r="C56" s="41">
        <v>379</v>
      </c>
    </row>
    <row r="57" spans="1:3" x14ac:dyDescent="0.25">
      <c r="A57" s="20">
        <v>54</v>
      </c>
      <c r="B57" s="21" t="s">
        <v>68</v>
      </c>
      <c r="C57" s="41">
        <v>169</v>
      </c>
    </row>
    <row r="58" spans="1:3" x14ac:dyDescent="0.25">
      <c r="A58" s="20">
        <v>55</v>
      </c>
      <c r="B58" s="21" t="s">
        <v>69</v>
      </c>
      <c r="C58" s="41">
        <v>3538</v>
      </c>
    </row>
    <row r="59" spans="1:3" x14ac:dyDescent="0.25">
      <c r="A59" s="20">
        <v>56</v>
      </c>
      <c r="B59" s="21" t="s">
        <v>70</v>
      </c>
      <c r="C59" s="41">
        <v>248</v>
      </c>
    </row>
    <row r="60" spans="1:3" x14ac:dyDescent="0.25">
      <c r="A60" s="20">
        <v>57</v>
      </c>
      <c r="B60" s="21" t="s">
        <v>71</v>
      </c>
      <c r="C60" s="41">
        <v>13228</v>
      </c>
    </row>
    <row r="61" spans="1:3" x14ac:dyDescent="0.25">
      <c r="A61" s="20">
        <v>58</v>
      </c>
      <c r="B61" s="21" t="s">
        <v>72</v>
      </c>
      <c r="C61" s="41">
        <v>2352</v>
      </c>
    </row>
    <row r="62" spans="1:3" x14ac:dyDescent="0.25">
      <c r="A62" s="20">
        <v>59</v>
      </c>
      <c r="B62" s="21" t="s">
        <v>73</v>
      </c>
      <c r="C62" s="41">
        <v>10593</v>
      </c>
    </row>
    <row r="63" spans="1:3" x14ac:dyDescent="0.25">
      <c r="A63" s="20">
        <v>60</v>
      </c>
      <c r="B63" s="21" t="s">
        <v>74</v>
      </c>
      <c r="C63" s="41">
        <v>437</v>
      </c>
    </row>
    <row r="64" spans="1:3" x14ac:dyDescent="0.25">
      <c r="A64" s="20">
        <v>61</v>
      </c>
      <c r="B64" s="21" t="s">
        <v>75</v>
      </c>
      <c r="C64" s="41">
        <v>724</v>
      </c>
    </row>
    <row r="65" spans="1:3" x14ac:dyDescent="0.25">
      <c r="A65" s="20">
        <v>62</v>
      </c>
      <c r="B65" s="21" t="s">
        <v>76</v>
      </c>
      <c r="C65" s="41">
        <v>80</v>
      </c>
    </row>
    <row r="66" spans="1:3" x14ac:dyDescent="0.25">
      <c r="A66" s="20">
        <v>63</v>
      </c>
      <c r="B66" s="21" t="s">
        <v>77</v>
      </c>
      <c r="C66" s="41">
        <v>662</v>
      </c>
    </row>
    <row r="67" spans="1:3" x14ac:dyDescent="0.25">
      <c r="A67" s="20">
        <v>64</v>
      </c>
      <c r="B67" s="21" t="s">
        <v>78</v>
      </c>
      <c r="C67" s="41">
        <v>1483</v>
      </c>
    </row>
    <row r="68" spans="1:3" x14ac:dyDescent="0.25">
      <c r="A68" s="20">
        <v>65</v>
      </c>
      <c r="B68" s="21" t="s">
        <v>79</v>
      </c>
      <c r="C68" s="41">
        <v>242</v>
      </c>
    </row>
    <row r="69" spans="1:3" x14ac:dyDescent="0.25">
      <c r="A69" s="20">
        <v>66</v>
      </c>
      <c r="B69" s="21" t="s">
        <v>80</v>
      </c>
      <c r="C69" s="41">
        <v>1305</v>
      </c>
    </row>
    <row r="70" spans="1:3" x14ac:dyDescent="0.25">
      <c r="A70" s="20">
        <v>67</v>
      </c>
      <c r="B70" s="21" t="s">
        <v>81</v>
      </c>
      <c r="C70" s="41">
        <v>76077</v>
      </c>
    </row>
    <row r="71" spans="1:3" x14ac:dyDescent="0.25">
      <c r="A71" s="20">
        <v>68</v>
      </c>
      <c r="B71" s="21" t="s">
        <v>82</v>
      </c>
      <c r="C71" s="41">
        <v>8319</v>
      </c>
    </row>
    <row r="72" spans="1:3" x14ac:dyDescent="0.25">
      <c r="A72" s="20">
        <v>69</v>
      </c>
      <c r="B72" s="21" t="s">
        <v>83</v>
      </c>
      <c r="C72" s="41">
        <v>466</v>
      </c>
    </row>
    <row r="73" spans="1:3" x14ac:dyDescent="0.25">
      <c r="A73" s="20">
        <v>70</v>
      </c>
      <c r="B73" s="21" t="s">
        <v>84</v>
      </c>
      <c r="C73" s="41">
        <v>1497</v>
      </c>
    </row>
    <row r="74" spans="1:3" x14ac:dyDescent="0.25">
      <c r="A74" s="20">
        <v>71</v>
      </c>
      <c r="B74" s="21" t="s">
        <v>85</v>
      </c>
      <c r="C74" s="41">
        <v>512</v>
      </c>
    </row>
    <row r="75" spans="1:3" x14ac:dyDescent="0.25">
      <c r="A75" s="20">
        <v>72</v>
      </c>
      <c r="B75" s="21" t="s">
        <v>86</v>
      </c>
      <c r="C75" s="41">
        <v>22250</v>
      </c>
    </row>
    <row r="76" spans="1:3" x14ac:dyDescent="0.25">
      <c r="A76" s="20">
        <v>73</v>
      </c>
      <c r="B76" s="21" t="s">
        <v>87</v>
      </c>
      <c r="C76" s="41">
        <v>10839</v>
      </c>
    </row>
    <row r="77" spans="1:3" x14ac:dyDescent="0.25">
      <c r="A77" s="20">
        <v>74</v>
      </c>
      <c r="B77" s="21" t="s">
        <v>88</v>
      </c>
      <c r="C77" s="41">
        <v>82</v>
      </c>
    </row>
    <row r="78" spans="1:3" x14ac:dyDescent="0.25">
      <c r="A78" s="20">
        <v>75</v>
      </c>
      <c r="B78" s="21" t="s">
        <v>89</v>
      </c>
      <c r="C78" s="41">
        <v>1013</v>
      </c>
    </row>
    <row r="79" spans="1:3" x14ac:dyDescent="0.25">
      <c r="A79" s="20">
        <v>76</v>
      </c>
      <c r="B79" s="21" t="s">
        <v>90</v>
      </c>
      <c r="C79" s="41">
        <v>646</v>
      </c>
    </row>
    <row r="80" spans="1:3" x14ac:dyDescent="0.25">
      <c r="A80" s="20">
        <v>77</v>
      </c>
      <c r="B80" s="21" t="s">
        <v>91</v>
      </c>
      <c r="C80" s="41">
        <v>636</v>
      </c>
    </row>
    <row r="81" spans="1:3" x14ac:dyDescent="0.25">
      <c r="A81" s="20">
        <v>78</v>
      </c>
      <c r="B81" s="21" t="s">
        <v>92</v>
      </c>
      <c r="C81" s="41">
        <v>605</v>
      </c>
    </row>
    <row r="82" spans="1:3" x14ac:dyDescent="0.25">
      <c r="A82" s="20">
        <v>79</v>
      </c>
      <c r="B82" s="21" t="s">
        <v>93</v>
      </c>
      <c r="C82" s="41">
        <v>55620</v>
      </c>
    </row>
    <row r="83" spans="1:3" x14ac:dyDescent="0.25">
      <c r="A83" s="20">
        <v>80</v>
      </c>
      <c r="B83" s="21" t="s">
        <v>94</v>
      </c>
      <c r="C83" s="41">
        <v>267</v>
      </c>
    </row>
    <row r="84" spans="1:3" x14ac:dyDescent="0.25">
      <c r="A84" s="20">
        <v>81</v>
      </c>
      <c r="B84" s="21" t="s">
        <v>95</v>
      </c>
      <c r="C84" s="41">
        <v>349</v>
      </c>
    </row>
    <row r="85" spans="1:3" x14ac:dyDescent="0.25">
      <c r="A85" s="20">
        <v>82</v>
      </c>
      <c r="B85" s="21" t="s">
        <v>96</v>
      </c>
      <c r="C85" s="41">
        <v>739</v>
      </c>
    </row>
    <row r="86" spans="1:3" x14ac:dyDescent="0.25">
      <c r="A86" s="20">
        <v>83</v>
      </c>
      <c r="B86" s="21" t="s">
        <v>97</v>
      </c>
      <c r="C86" s="41">
        <v>3397</v>
      </c>
    </row>
    <row r="87" spans="1:3" x14ac:dyDescent="0.25">
      <c r="A87" s="20">
        <v>84</v>
      </c>
      <c r="B87" s="21" t="s">
        <v>98</v>
      </c>
      <c r="C87" s="41">
        <v>2074</v>
      </c>
    </row>
    <row r="88" spans="1:3" x14ac:dyDescent="0.25">
      <c r="A88" s="20">
        <v>85</v>
      </c>
      <c r="B88" s="21" t="s">
        <v>99</v>
      </c>
      <c r="C88" s="41">
        <v>5752</v>
      </c>
    </row>
    <row r="89" spans="1:3" x14ac:dyDescent="0.25">
      <c r="A89" s="20">
        <v>86</v>
      </c>
      <c r="B89" s="21" t="s">
        <v>100</v>
      </c>
      <c r="C89" s="41">
        <v>224</v>
      </c>
    </row>
    <row r="90" spans="1:3" x14ac:dyDescent="0.25">
      <c r="A90" s="20">
        <v>87</v>
      </c>
      <c r="B90" s="21" t="s">
        <v>101</v>
      </c>
      <c r="C90" s="41">
        <v>987</v>
      </c>
    </row>
    <row r="91" spans="1:3" x14ac:dyDescent="0.25">
      <c r="A91" s="20">
        <v>88</v>
      </c>
      <c r="B91" s="21" t="s">
        <v>102</v>
      </c>
      <c r="C91" s="41">
        <v>482</v>
      </c>
    </row>
    <row r="92" spans="1:3" x14ac:dyDescent="0.25">
      <c r="A92" s="20">
        <v>89</v>
      </c>
      <c r="B92" s="21" t="s">
        <v>103</v>
      </c>
      <c r="C92" s="41">
        <v>366</v>
      </c>
    </row>
    <row r="93" spans="1:3" x14ac:dyDescent="0.25">
      <c r="A93" s="20">
        <v>90</v>
      </c>
      <c r="B93" s="21" t="s">
        <v>104</v>
      </c>
      <c r="C93" s="41">
        <v>1494</v>
      </c>
    </row>
    <row r="94" spans="1:3" x14ac:dyDescent="0.25">
      <c r="A94" s="20">
        <v>91</v>
      </c>
      <c r="B94" s="21" t="s">
        <v>105</v>
      </c>
      <c r="C94" s="41">
        <v>2646</v>
      </c>
    </row>
    <row r="95" spans="1:3" x14ac:dyDescent="0.25">
      <c r="A95" s="20">
        <v>92</v>
      </c>
      <c r="B95" s="21" t="s">
        <v>106</v>
      </c>
      <c r="C95" s="41">
        <v>425</v>
      </c>
    </row>
    <row r="96" spans="1:3" x14ac:dyDescent="0.25">
      <c r="A96" s="20">
        <v>93</v>
      </c>
      <c r="B96" s="21" t="s">
        <v>107</v>
      </c>
      <c r="C96" s="41">
        <v>256</v>
      </c>
    </row>
    <row r="97" spans="1:3" x14ac:dyDescent="0.25">
      <c r="A97" s="20">
        <v>94</v>
      </c>
      <c r="B97" s="21" t="s">
        <v>108</v>
      </c>
      <c r="C97" s="41">
        <v>322</v>
      </c>
    </row>
    <row r="98" spans="1:3" x14ac:dyDescent="0.25">
      <c r="A98" s="20">
        <v>95</v>
      </c>
      <c r="B98" s="21" t="s">
        <v>109</v>
      </c>
      <c r="C98" s="41">
        <v>732</v>
      </c>
    </row>
    <row r="99" spans="1:3" x14ac:dyDescent="0.25">
      <c r="A99" s="20">
        <v>96</v>
      </c>
      <c r="B99" s="21" t="s">
        <v>110</v>
      </c>
      <c r="C99" s="41">
        <v>321</v>
      </c>
    </row>
    <row r="100" spans="1:3" x14ac:dyDescent="0.25">
      <c r="A100" s="20">
        <v>97</v>
      </c>
      <c r="B100" s="21" t="s">
        <v>111</v>
      </c>
      <c r="C100" s="41">
        <v>356</v>
      </c>
    </row>
    <row r="101" spans="1:3" x14ac:dyDescent="0.25">
      <c r="A101" s="20">
        <v>98</v>
      </c>
      <c r="B101" s="21" t="s">
        <v>112</v>
      </c>
      <c r="C101" s="41">
        <v>754</v>
      </c>
    </row>
    <row r="102" spans="1:3" x14ac:dyDescent="0.25">
      <c r="A102" s="20">
        <v>99</v>
      </c>
      <c r="B102" s="21" t="s">
        <v>113</v>
      </c>
      <c r="C102" s="41">
        <v>87</v>
      </c>
    </row>
    <row r="103" spans="1:3" x14ac:dyDescent="0.25">
      <c r="A103" s="20">
        <v>100</v>
      </c>
      <c r="B103" s="21" t="s">
        <v>114</v>
      </c>
      <c r="C103" s="41">
        <v>72</v>
      </c>
    </row>
    <row r="104" spans="1:3" x14ac:dyDescent="0.25">
      <c r="A104" s="20">
        <v>101</v>
      </c>
      <c r="B104" s="21" t="s">
        <v>115</v>
      </c>
      <c r="C104" s="41">
        <v>125</v>
      </c>
    </row>
    <row r="105" spans="1:3" x14ac:dyDescent="0.25">
      <c r="A105" s="20">
        <v>102</v>
      </c>
      <c r="B105" s="21" t="s">
        <v>116</v>
      </c>
      <c r="C105" s="41">
        <v>866</v>
      </c>
    </row>
    <row r="106" spans="1:3" x14ac:dyDescent="0.25">
      <c r="A106" s="20">
        <v>103</v>
      </c>
      <c r="B106" s="21" t="s">
        <v>117</v>
      </c>
      <c r="C106" s="41">
        <v>2908</v>
      </c>
    </row>
    <row r="107" spans="1:3" x14ac:dyDescent="0.25">
      <c r="A107" s="20">
        <v>104</v>
      </c>
      <c r="B107" s="21" t="s">
        <v>118</v>
      </c>
      <c r="C107" s="41">
        <v>973</v>
      </c>
    </row>
    <row r="108" spans="1:3" x14ac:dyDescent="0.25">
      <c r="A108" s="20">
        <v>105</v>
      </c>
      <c r="B108" s="21" t="s">
        <v>119</v>
      </c>
      <c r="C108" s="41">
        <v>1271</v>
      </c>
    </row>
    <row r="109" spans="1:3" x14ac:dyDescent="0.25">
      <c r="A109" s="20">
        <v>106</v>
      </c>
      <c r="B109" s="21" t="s">
        <v>120</v>
      </c>
      <c r="C109" s="41">
        <v>129</v>
      </c>
    </row>
    <row r="110" spans="1:3" x14ac:dyDescent="0.25">
      <c r="A110" s="20">
        <v>107</v>
      </c>
      <c r="B110" s="21" t="s">
        <v>121</v>
      </c>
      <c r="C110" s="41">
        <v>5734</v>
      </c>
    </row>
    <row r="111" spans="1:3" x14ac:dyDescent="0.25">
      <c r="A111" s="20">
        <v>108</v>
      </c>
      <c r="B111" s="21" t="s">
        <v>122</v>
      </c>
      <c r="C111" s="41">
        <v>827</v>
      </c>
    </row>
    <row r="112" spans="1:3" x14ac:dyDescent="0.25">
      <c r="A112" s="20">
        <v>109</v>
      </c>
      <c r="B112" s="21" t="s">
        <v>123</v>
      </c>
      <c r="C112" s="41">
        <v>236</v>
      </c>
    </row>
    <row r="113" spans="1:3" x14ac:dyDescent="0.25">
      <c r="A113" s="20">
        <v>110</v>
      </c>
      <c r="B113" s="21" t="s">
        <v>124</v>
      </c>
      <c r="C113" s="41">
        <v>346</v>
      </c>
    </row>
    <row r="114" spans="1:3" x14ac:dyDescent="0.25">
      <c r="A114" s="20">
        <v>111</v>
      </c>
      <c r="B114" s="21" t="s">
        <v>125</v>
      </c>
      <c r="C114" s="41">
        <v>795</v>
      </c>
    </row>
    <row r="115" spans="1:3" x14ac:dyDescent="0.25">
      <c r="A115" s="20">
        <v>112</v>
      </c>
      <c r="B115" s="21" t="s">
        <v>126</v>
      </c>
      <c r="C115" s="41">
        <v>587</v>
      </c>
    </row>
    <row r="116" spans="1:3" x14ac:dyDescent="0.25">
      <c r="A116" s="20">
        <v>113</v>
      </c>
      <c r="B116" s="21" t="s">
        <v>127</v>
      </c>
      <c r="C116" s="41">
        <v>1240</v>
      </c>
    </row>
    <row r="117" spans="1:3" x14ac:dyDescent="0.25">
      <c r="A117" s="20">
        <v>114</v>
      </c>
      <c r="B117" s="21" t="s">
        <v>128</v>
      </c>
      <c r="C117" s="41">
        <v>129</v>
      </c>
    </row>
    <row r="118" spans="1:3" x14ac:dyDescent="0.25">
      <c r="A118" s="20">
        <v>115</v>
      </c>
      <c r="B118" s="21" t="s">
        <v>129</v>
      </c>
      <c r="C118" s="41">
        <v>2830</v>
      </c>
    </row>
    <row r="119" spans="1:3" x14ac:dyDescent="0.25">
      <c r="A119" s="20">
        <v>116</v>
      </c>
      <c r="B119" s="21" t="s">
        <v>130</v>
      </c>
      <c r="C119" s="41">
        <v>754</v>
      </c>
    </row>
    <row r="120" spans="1:3" x14ac:dyDescent="0.25">
      <c r="A120" s="20">
        <v>117</v>
      </c>
      <c r="B120" s="21" t="s">
        <v>131</v>
      </c>
      <c r="C120" s="41">
        <v>447</v>
      </c>
    </row>
    <row r="121" spans="1:3" x14ac:dyDescent="0.25">
      <c r="A121" s="20">
        <v>118</v>
      </c>
      <c r="B121" s="21" t="s">
        <v>132</v>
      </c>
      <c r="C121" s="41">
        <v>1543</v>
      </c>
    </row>
    <row r="122" spans="1:3" x14ac:dyDescent="0.25">
      <c r="A122" s="20">
        <v>119</v>
      </c>
      <c r="B122" s="21" t="s">
        <v>133</v>
      </c>
      <c r="C122" s="41">
        <v>66</v>
      </c>
    </row>
    <row r="123" spans="1:3" x14ac:dyDescent="0.25">
      <c r="A123" s="20">
        <v>120</v>
      </c>
      <c r="B123" s="21" t="s">
        <v>134</v>
      </c>
      <c r="C123" s="41">
        <v>138</v>
      </c>
    </row>
    <row r="124" spans="1:3" x14ac:dyDescent="0.25">
      <c r="A124" s="20">
        <v>121</v>
      </c>
      <c r="B124" s="21" t="s">
        <v>135</v>
      </c>
      <c r="C124" s="41">
        <v>128</v>
      </c>
    </row>
    <row r="125" spans="1:3" x14ac:dyDescent="0.25">
      <c r="A125" s="20">
        <v>122</v>
      </c>
      <c r="B125" s="21" t="s">
        <v>136</v>
      </c>
      <c r="C125" s="41">
        <v>124</v>
      </c>
    </row>
    <row r="126" spans="1:3" x14ac:dyDescent="0.25">
      <c r="A126" s="20">
        <v>123</v>
      </c>
      <c r="B126" s="21" t="s">
        <v>137</v>
      </c>
      <c r="C126" s="41">
        <v>498</v>
      </c>
    </row>
    <row r="127" spans="1:3" x14ac:dyDescent="0.25">
      <c r="A127" s="20">
        <v>124</v>
      </c>
      <c r="B127" s="21" t="s">
        <v>138</v>
      </c>
      <c r="C127" s="41">
        <v>4936</v>
      </c>
    </row>
    <row r="128" spans="1:3" x14ac:dyDescent="0.25">
      <c r="A128" s="20">
        <v>125</v>
      </c>
      <c r="B128" s="21" t="s">
        <v>139</v>
      </c>
      <c r="C128" s="41">
        <v>3285</v>
      </c>
    </row>
    <row r="129" spans="1:3" x14ac:dyDescent="0.25">
      <c r="A129" s="20">
        <v>126</v>
      </c>
      <c r="B129" s="21" t="s">
        <v>140</v>
      </c>
      <c r="C129" s="41">
        <v>897</v>
      </c>
    </row>
    <row r="130" spans="1:3" x14ac:dyDescent="0.25">
      <c r="A130" s="20">
        <v>127</v>
      </c>
      <c r="B130" s="21" t="s">
        <v>141</v>
      </c>
      <c r="C130" s="41">
        <v>251</v>
      </c>
    </row>
    <row r="131" spans="1:3" x14ac:dyDescent="0.25">
      <c r="A131" s="20">
        <v>128</v>
      </c>
      <c r="B131" s="21" t="s">
        <v>142</v>
      </c>
      <c r="C131" s="41">
        <v>218</v>
      </c>
    </row>
    <row r="132" spans="1:3" x14ac:dyDescent="0.25">
      <c r="A132" s="20">
        <v>129</v>
      </c>
      <c r="B132" s="21" t="s">
        <v>143</v>
      </c>
      <c r="C132" s="41">
        <v>913</v>
      </c>
    </row>
    <row r="133" spans="1:3" x14ac:dyDescent="0.25">
      <c r="A133" s="20">
        <v>130</v>
      </c>
      <c r="B133" s="21" t="s">
        <v>144</v>
      </c>
      <c r="C133" s="41">
        <v>868</v>
      </c>
    </row>
    <row r="134" spans="1:3" x14ac:dyDescent="0.25">
      <c r="A134" s="20">
        <v>131</v>
      </c>
      <c r="B134" s="21" t="s">
        <v>145</v>
      </c>
      <c r="C134" s="41">
        <v>1864</v>
      </c>
    </row>
    <row r="135" spans="1:3" x14ac:dyDescent="0.25">
      <c r="A135" s="20">
        <v>132</v>
      </c>
      <c r="B135" s="21" t="s">
        <v>146</v>
      </c>
      <c r="C135" s="41">
        <v>383</v>
      </c>
    </row>
    <row r="136" spans="1:3" x14ac:dyDescent="0.25">
      <c r="A136" s="20">
        <v>133</v>
      </c>
      <c r="B136" s="21" t="s">
        <v>147</v>
      </c>
      <c r="C136" s="41">
        <v>778</v>
      </c>
    </row>
    <row r="137" spans="1:3" x14ac:dyDescent="0.25">
      <c r="A137" s="20">
        <v>134</v>
      </c>
      <c r="B137" s="21" t="s">
        <v>148</v>
      </c>
      <c r="C137" s="41">
        <v>4961</v>
      </c>
    </row>
    <row r="138" spans="1:3" x14ac:dyDescent="0.25">
      <c r="A138" s="20">
        <v>135</v>
      </c>
      <c r="B138" s="21" t="s">
        <v>149</v>
      </c>
      <c r="C138" s="41">
        <v>2159</v>
      </c>
    </row>
    <row r="139" spans="1:3" x14ac:dyDescent="0.25">
      <c r="A139" s="20">
        <v>136</v>
      </c>
      <c r="B139" s="21" t="s">
        <v>150</v>
      </c>
      <c r="C139" s="41">
        <v>2183</v>
      </c>
    </row>
    <row r="140" spans="1:3" x14ac:dyDescent="0.25">
      <c r="A140" s="20">
        <v>137</v>
      </c>
      <c r="B140" s="21" t="s">
        <v>151</v>
      </c>
      <c r="C140" s="41">
        <v>1826</v>
      </c>
    </row>
    <row r="141" spans="1:3" x14ac:dyDescent="0.25">
      <c r="A141" s="20">
        <v>138</v>
      </c>
      <c r="B141" s="21" t="s">
        <v>152</v>
      </c>
      <c r="C141" s="41">
        <v>82</v>
      </c>
    </row>
    <row r="142" spans="1:3" x14ac:dyDescent="0.25">
      <c r="A142" s="20">
        <v>139</v>
      </c>
      <c r="B142" s="21" t="s">
        <v>153</v>
      </c>
      <c r="C142" s="41">
        <v>346</v>
      </c>
    </row>
    <row r="143" spans="1:3" x14ac:dyDescent="0.25">
      <c r="A143" s="20">
        <v>140</v>
      </c>
      <c r="B143" s="21" t="s">
        <v>154</v>
      </c>
      <c r="C143" s="41">
        <v>144</v>
      </c>
    </row>
    <row r="144" spans="1:3" x14ac:dyDescent="0.25">
      <c r="A144" s="20">
        <v>141</v>
      </c>
      <c r="B144" s="21" t="s">
        <v>155</v>
      </c>
      <c r="C144" s="41">
        <v>2512</v>
      </c>
    </row>
    <row r="145" spans="1:3" x14ac:dyDescent="0.25">
      <c r="A145" s="20">
        <v>142</v>
      </c>
      <c r="B145" s="21" t="s">
        <v>156</v>
      </c>
      <c r="C145" s="41">
        <v>186</v>
      </c>
    </row>
    <row r="146" spans="1:3" x14ac:dyDescent="0.25">
      <c r="A146" s="20">
        <v>143</v>
      </c>
      <c r="B146" s="21" t="s">
        <v>157</v>
      </c>
      <c r="C146" s="41">
        <v>2828</v>
      </c>
    </row>
    <row r="147" spans="1:3" x14ac:dyDescent="0.25">
      <c r="A147" s="20">
        <v>144</v>
      </c>
      <c r="B147" s="21" t="s">
        <v>158</v>
      </c>
      <c r="C147" s="41">
        <v>161</v>
      </c>
    </row>
    <row r="148" spans="1:3" x14ac:dyDescent="0.25">
      <c r="A148" s="20">
        <v>145</v>
      </c>
      <c r="B148" s="21" t="s">
        <v>159</v>
      </c>
      <c r="C148" s="41">
        <v>1570</v>
      </c>
    </row>
    <row r="149" spans="1:3" x14ac:dyDescent="0.25">
      <c r="A149" s="20">
        <v>146</v>
      </c>
      <c r="B149" s="21" t="s">
        <v>160</v>
      </c>
      <c r="C149" s="41">
        <v>541</v>
      </c>
    </row>
    <row r="150" spans="1:3" x14ac:dyDescent="0.25">
      <c r="A150" s="20">
        <v>147</v>
      </c>
      <c r="B150" s="21" t="s">
        <v>161</v>
      </c>
      <c r="C150" s="41">
        <v>372</v>
      </c>
    </row>
    <row r="151" spans="1:3" x14ac:dyDescent="0.25">
      <c r="A151" s="20">
        <v>148</v>
      </c>
      <c r="B151" s="21" t="s">
        <v>162</v>
      </c>
      <c r="C151" s="41">
        <v>1456</v>
      </c>
    </row>
    <row r="152" spans="1:3" x14ac:dyDescent="0.25">
      <c r="A152" s="20">
        <v>149</v>
      </c>
      <c r="B152" s="21" t="s">
        <v>163</v>
      </c>
      <c r="C152" s="41">
        <v>334</v>
      </c>
    </row>
    <row r="153" spans="1:3" x14ac:dyDescent="0.25">
      <c r="A153" s="20">
        <v>150</v>
      </c>
      <c r="B153" s="21" t="s">
        <v>164</v>
      </c>
      <c r="C153" s="41">
        <v>2433</v>
      </c>
    </row>
    <row r="154" spans="1:3" x14ac:dyDescent="0.25">
      <c r="A154" s="20">
        <v>151</v>
      </c>
      <c r="B154" s="21" t="s">
        <v>165</v>
      </c>
      <c r="C154" s="41">
        <v>58</v>
      </c>
    </row>
    <row r="155" spans="1:3" x14ac:dyDescent="0.25">
      <c r="A155" s="20">
        <v>152</v>
      </c>
      <c r="B155" s="21" t="s">
        <v>166</v>
      </c>
      <c r="C155" s="41">
        <v>360</v>
      </c>
    </row>
    <row r="156" spans="1:3" x14ac:dyDescent="0.25">
      <c r="A156" s="20">
        <v>153</v>
      </c>
      <c r="B156" s="21" t="s">
        <v>167</v>
      </c>
      <c r="C156" s="41">
        <v>880</v>
      </c>
    </row>
    <row r="157" spans="1:3" x14ac:dyDescent="0.25">
      <c r="A157" s="20">
        <v>154</v>
      </c>
      <c r="B157" s="21" t="s">
        <v>168</v>
      </c>
      <c r="C157" s="41">
        <v>656</v>
      </c>
    </row>
    <row r="158" spans="1:3" x14ac:dyDescent="0.25">
      <c r="A158" s="20">
        <v>155</v>
      </c>
      <c r="B158" s="21" t="s">
        <v>169</v>
      </c>
      <c r="C158" s="41">
        <v>237</v>
      </c>
    </row>
    <row r="159" spans="1:3" x14ac:dyDescent="0.25">
      <c r="A159" s="20">
        <v>156</v>
      </c>
      <c r="B159" s="21" t="s">
        <v>170</v>
      </c>
      <c r="C159" s="41">
        <v>709</v>
      </c>
    </row>
    <row r="160" spans="1:3" x14ac:dyDescent="0.25">
      <c r="A160" s="20">
        <v>157</v>
      </c>
      <c r="B160" s="21" t="s">
        <v>171</v>
      </c>
      <c r="C160" s="41">
        <v>6886</v>
      </c>
    </row>
    <row r="161" spans="1:3" x14ac:dyDescent="0.25">
      <c r="A161" s="20">
        <v>158</v>
      </c>
      <c r="B161" s="21" t="s">
        <v>172</v>
      </c>
      <c r="C161" s="41">
        <v>900</v>
      </c>
    </row>
    <row r="162" spans="1:3" x14ac:dyDescent="0.25">
      <c r="A162" s="20">
        <v>159</v>
      </c>
      <c r="B162" s="21" t="s">
        <v>173</v>
      </c>
      <c r="C162" s="41">
        <v>962</v>
      </c>
    </row>
    <row r="163" spans="1:3" x14ac:dyDescent="0.25">
      <c r="A163" s="20">
        <v>160</v>
      </c>
      <c r="B163" s="21" t="s">
        <v>174</v>
      </c>
      <c r="C163" s="41">
        <v>378</v>
      </c>
    </row>
    <row r="164" spans="1:3" x14ac:dyDescent="0.25">
      <c r="A164" s="20">
        <v>161</v>
      </c>
      <c r="B164" s="21" t="s">
        <v>175</v>
      </c>
      <c r="C164" s="41">
        <v>470</v>
      </c>
    </row>
    <row r="165" spans="1:3" x14ac:dyDescent="0.25">
      <c r="A165" s="20">
        <v>162</v>
      </c>
      <c r="B165" s="21" t="s">
        <v>176</v>
      </c>
      <c r="C165" s="41">
        <v>330</v>
      </c>
    </row>
    <row r="166" spans="1:3" x14ac:dyDescent="0.25">
      <c r="A166" s="20">
        <v>163</v>
      </c>
      <c r="B166" s="21" t="s">
        <v>177</v>
      </c>
      <c r="C166" s="41">
        <v>269</v>
      </c>
    </row>
    <row r="167" spans="1:3" x14ac:dyDescent="0.25">
      <c r="A167" s="20">
        <v>164</v>
      </c>
      <c r="B167" s="21" t="s">
        <v>178</v>
      </c>
      <c r="C167" s="41">
        <v>487</v>
      </c>
    </row>
    <row r="168" spans="1:3" x14ac:dyDescent="0.25">
      <c r="A168" s="20">
        <v>165</v>
      </c>
      <c r="B168" s="21" t="s">
        <v>179</v>
      </c>
      <c r="C168" s="41">
        <v>288</v>
      </c>
    </row>
    <row r="169" spans="1:3" x14ac:dyDescent="0.25">
      <c r="A169" s="20">
        <v>166</v>
      </c>
      <c r="B169" s="21" t="s">
        <v>180</v>
      </c>
      <c r="C169" s="41">
        <v>2802</v>
      </c>
    </row>
    <row r="170" spans="1:3" x14ac:dyDescent="0.25">
      <c r="A170" s="20">
        <v>167</v>
      </c>
      <c r="B170" s="21" t="s">
        <v>181</v>
      </c>
      <c r="C170" s="41">
        <v>471</v>
      </c>
    </row>
    <row r="171" spans="1:3" x14ac:dyDescent="0.25">
      <c r="A171" s="20">
        <v>168</v>
      </c>
      <c r="B171" s="21" t="s">
        <v>182</v>
      </c>
      <c r="C171" s="41">
        <v>186</v>
      </c>
    </row>
    <row r="172" spans="1:3" x14ac:dyDescent="0.25">
      <c r="A172" s="20">
        <v>169</v>
      </c>
      <c r="B172" s="21" t="s">
        <v>183</v>
      </c>
      <c r="C172" s="41">
        <v>699</v>
      </c>
    </row>
    <row r="173" spans="1:3" x14ac:dyDescent="0.25">
      <c r="A173" s="20">
        <v>170</v>
      </c>
      <c r="B173" s="21" t="s">
        <v>184</v>
      </c>
      <c r="C173" s="41">
        <v>631</v>
      </c>
    </row>
    <row r="174" spans="1:3" x14ac:dyDescent="0.25">
      <c r="A174" s="20">
        <v>171</v>
      </c>
      <c r="B174" s="21" t="s">
        <v>185</v>
      </c>
      <c r="C174" s="41">
        <v>4827</v>
      </c>
    </row>
    <row r="175" spans="1:3" x14ac:dyDescent="0.25">
      <c r="A175" s="20">
        <v>172</v>
      </c>
      <c r="B175" s="21" t="s">
        <v>186</v>
      </c>
      <c r="C175" s="41">
        <v>144</v>
      </c>
    </row>
    <row r="176" spans="1:3" x14ac:dyDescent="0.25">
      <c r="A176" s="20">
        <v>173</v>
      </c>
      <c r="B176" s="21" t="s">
        <v>187</v>
      </c>
      <c r="C176" s="41">
        <v>286</v>
      </c>
    </row>
    <row r="177" spans="1:3" x14ac:dyDescent="0.25">
      <c r="A177" s="20">
        <v>174</v>
      </c>
      <c r="B177" s="21" t="s">
        <v>188</v>
      </c>
      <c r="C177" s="41">
        <v>1022</v>
      </c>
    </row>
    <row r="178" spans="1:3" x14ac:dyDescent="0.25">
      <c r="A178" s="20">
        <v>175</v>
      </c>
      <c r="B178" s="21" t="s">
        <v>189</v>
      </c>
      <c r="C178" s="41">
        <v>281</v>
      </c>
    </row>
    <row r="179" spans="1:3" x14ac:dyDescent="0.25">
      <c r="A179" s="20">
        <v>176</v>
      </c>
      <c r="B179" s="21" t="s">
        <v>190</v>
      </c>
      <c r="C179" s="41">
        <v>765</v>
      </c>
    </row>
    <row r="180" spans="1:3" x14ac:dyDescent="0.25">
      <c r="A180" s="20">
        <v>177</v>
      </c>
      <c r="B180" s="21" t="s">
        <v>191</v>
      </c>
      <c r="C180" s="41">
        <v>2460</v>
      </c>
    </row>
    <row r="181" spans="1:3" x14ac:dyDescent="0.25">
      <c r="A181" s="20">
        <v>178</v>
      </c>
      <c r="B181" s="21" t="s">
        <v>192</v>
      </c>
      <c r="C181" s="41">
        <v>1297</v>
      </c>
    </row>
    <row r="182" spans="1:3" x14ac:dyDescent="0.25">
      <c r="A182" s="20">
        <v>179</v>
      </c>
      <c r="B182" s="21" t="s">
        <v>193</v>
      </c>
      <c r="C182" s="41">
        <v>464</v>
      </c>
    </row>
    <row r="183" spans="1:3" x14ac:dyDescent="0.25">
      <c r="A183" s="20">
        <v>180</v>
      </c>
      <c r="B183" s="21" t="s">
        <v>194</v>
      </c>
      <c r="C183" s="41">
        <v>481</v>
      </c>
    </row>
    <row r="184" spans="1:3" x14ac:dyDescent="0.25">
      <c r="A184" s="20">
        <v>181</v>
      </c>
      <c r="B184" s="21" t="s">
        <v>195</v>
      </c>
      <c r="C184" s="41">
        <v>155</v>
      </c>
    </row>
    <row r="185" spans="1:3" x14ac:dyDescent="0.25">
      <c r="A185" s="20">
        <v>182</v>
      </c>
      <c r="B185" s="21" t="s">
        <v>196</v>
      </c>
      <c r="C185" s="41">
        <v>382</v>
      </c>
    </row>
    <row r="186" spans="1:3" x14ac:dyDescent="0.25">
      <c r="A186" s="20">
        <v>183</v>
      </c>
      <c r="B186" s="21" t="s">
        <v>197</v>
      </c>
      <c r="C186" s="41">
        <v>274</v>
      </c>
    </row>
    <row r="187" spans="1:3" x14ac:dyDescent="0.25">
      <c r="A187" s="20">
        <v>184</v>
      </c>
      <c r="B187" s="21" t="s">
        <v>198</v>
      </c>
      <c r="C187" s="41">
        <v>89047</v>
      </c>
    </row>
    <row r="188" spans="1:3" x14ac:dyDescent="0.25">
      <c r="A188" s="20">
        <v>185</v>
      </c>
      <c r="B188" s="21" t="s">
        <v>199</v>
      </c>
      <c r="C188" s="41">
        <v>1842</v>
      </c>
    </row>
    <row r="189" spans="1:3" x14ac:dyDescent="0.25">
      <c r="A189" s="20">
        <v>186</v>
      </c>
      <c r="B189" s="21" t="s">
        <v>200</v>
      </c>
      <c r="C189" s="41">
        <v>111</v>
      </c>
    </row>
    <row r="190" spans="1:3" x14ac:dyDescent="0.25">
      <c r="A190" s="20">
        <v>187</v>
      </c>
      <c r="B190" s="21" t="s">
        <v>201</v>
      </c>
      <c r="C190" s="41">
        <v>306</v>
      </c>
    </row>
    <row r="191" spans="1:3" x14ac:dyDescent="0.25">
      <c r="A191" s="20">
        <v>188</v>
      </c>
      <c r="B191" s="21" t="s">
        <v>202</v>
      </c>
      <c r="C191" s="41">
        <v>1906</v>
      </c>
    </row>
    <row r="192" spans="1:3" x14ac:dyDescent="0.25">
      <c r="A192" s="20">
        <v>189</v>
      </c>
      <c r="B192" s="21" t="s">
        <v>203</v>
      </c>
      <c r="C192" s="41">
        <v>1049</v>
      </c>
    </row>
    <row r="193" spans="1:3" x14ac:dyDescent="0.25">
      <c r="A193" s="20">
        <v>190</v>
      </c>
      <c r="B193" s="21" t="s">
        <v>204</v>
      </c>
      <c r="C193" s="41">
        <v>5254</v>
      </c>
    </row>
    <row r="194" spans="1:3" x14ac:dyDescent="0.25">
      <c r="A194" s="20">
        <v>191</v>
      </c>
      <c r="B194" s="21" t="s">
        <v>205</v>
      </c>
      <c r="C194" s="41">
        <v>62</v>
      </c>
    </row>
    <row r="195" spans="1:3" x14ac:dyDescent="0.25">
      <c r="A195" s="20">
        <v>192</v>
      </c>
      <c r="B195" s="21" t="s">
        <v>206</v>
      </c>
      <c r="C195" s="41">
        <v>398</v>
      </c>
    </row>
    <row r="196" spans="1:3" x14ac:dyDescent="0.25">
      <c r="A196" s="20">
        <v>193</v>
      </c>
      <c r="B196" s="21" t="s">
        <v>207</v>
      </c>
      <c r="C196" s="41">
        <v>1009</v>
      </c>
    </row>
    <row r="197" spans="1:3" x14ac:dyDescent="0.25">
      <c r="A197" s="20">
        <v>194</v>
      </c>
      <c r="B197" s="21" t="s">
        <v>208</v>
      </c>
      <c r="C197" s="41">
        <v>556</v>
      </c>
    </row>
    <row r="198" spans="1:3" x14ac:dyDescent="0.25">
      <c r="A198" s="20">
        <v>195</v>
      </c>
      <c r="B198" s="21" t="s">
        <v>209</v>
      </c>
      <c r="C198" s="41">
        <v>278</v>
      </c>
    </row>
    <row r="199" spans="1:3" x14ac:dyDescent="0.25">
      <c r="A199" s="20">
        <v>196</v>
      </c>
      <c r="B199" s="21" t="s">
        <v>210</v>
      </c>
      <c r="C199" s="41">
        <v>108</v>
      </c>
    </row>
    <row r="200" spans="1:3" x14ac:dyDescent="0.25">
      <c r="A200" s="20">
        <v>197</v>
      </c>
      <c r="B200" s="21" t="s">
        <v>211</v>
      </c>
      <c r="C200" s="41">
        <v>1202</v>
      </c>
    </row>
    <row r="201" spans="1:3" x14ac:dyDescent="0.25">
      <c r="A201" s="20">
        <v>198</v>
      </c>
      <c r="B201" s="21" t="s">
        <v>212</v>
      </c>
      <c r="C201" s="41">
        <v>6850</v>
      </c>
    </row>
    <row r="202" spans="1:3" x14ac:dyDescent="0.25">
      <c r="A202" s="20">
        <v>199</v>
      </c>
      <c r="B202" s="21" t="s">
        <v>213</v>
      </c>
      <c r="C202" s="41">
        <v>105</v>
      </c>
    </row>
    <row r="203" spans="1:3" x14ac:dyDescent="0.25">
      <c r="A203" s="20">
        <v>200</v>
      </c>
      <c r="B203" s="21" t="s">
        <v>214</v>
      </c>
      <c r="C203" s="41">
        <v>654</v>
      </c>
    </row>
    <row r="204" spans="1:3" x14ac:dyDescent="0.25">
      <c r="A204" s="20">
        <v>201</v>
      </c>
      <c r="B204" s="21" t="s">
        <v>215</v>
      </c>
      <c r="C204" s="41">
        <v>331</v>
      </c>
    </row>
    <row r="205" spans="1:3" x14ac:dyDescent="0.25">
      <c r="A205" s="20">
        <v>202</v>
      </c>
      <c r="B205" s="21" t="s">
        <v>216</v>
      </c>
      <c r="C205" s="41">
        <v>901</v>
      </c>
    </row>
    <row r="206" spans="1:3" x14ac:dyDescent="0.25">
      <c r="A206" s="20">
        <v>203</v>
      </c>
      <c r="B206" s="21" t="s">
        <v>217</v>
      </c>
      <c r="C206" s="41">
        <v>572</v>
      </c>
    </row>
    <row r="207" spans="1:3" x14ac:dyDescent="0.25">
      <c r="A207" s="20">
        <v>204</v>
      </c>
      <c r="B207" s="21" t="s">
        <v>218</v>
      </c>
      <c r="C207" s="41">
        <v>507</v>
      </c>
    </row>
    <row r="208" spans="1:3" x14ac:dyDescent="0.25">
      <c r="A208" s="20">
        <v>205</v>
      </c>
      <c r="B208" s="21" t="s">
        <v>219</v>
      </c>
      <c r="C208" s="41">
        <v>3134</v>
      </c>
    </row>
    <row r="209" spans="1:3" x14ac:dyDescent="0.25">
      <c r="A209" s="20">
        <v>206</v>
      </c>
      <c r="B209" s="21" t="s">
        <v>220</v>
      </c>
      <c r="C209" s="41">
        <v>452</v>
      </c>
    </row>
    <row r="210" spans="1:3" x14ac:dyDescent="0.25">
      <c r="A210" s="20">
        <v>207</v>
      </c>
      <c r="B210" s="21" t="s">
        <v>221</v>
      </c>
      <c r="C210" s="41">
        <v>3983</v>
      </c>
    </row>
    <row r="211" spans="1:3" x14ac:dyDescent="0.25">
      <c r="A211" s="20">
        <v>208</v>
      </c>
      <c r="B211" s="21" t="s">
        <v>222</v>
      </c>
      <c r="C211" s="41">
        <v>1214</v>
      </c>
    </row>
    <row r="212" spans="1:3" x14ac:dyDescent="0.25">
      <c r="A212" s="20">
        <v>209</v>
      </c>
      <c r="B212" s="21" t="s">
        <v>223</v>
      </c>
      <c r="C212" s="41">
        <v>251</v>
      </c>
    </row>
    <row r="213" spans="1:3" x14ac:dyDescent="0.25">
      <c r="A213" s="20">
        <v>210</v>
      </c>
      <c r="B213" s="21" t="s">
        <v>224</v>
      </c>
      <c r="C213" s="41">
        <v>1933</v>
      </c>
    </row>
    <row r="214" spans="1:3" x14ac:dyDescent="0.25">
      <c r="A214" s="20">
        <v>211</v>
      </c>
      <c r="B214" s="21" t="s">
        <v>225</v>
      </c>
      <c r="C214" s="41">
        <v>458</v>
      </c>
    </row>
    <row r="215" spans="1:3" x14ac:dyDescent="0.25">
      <c r="A215" s="20">
        <v>212</v>
      </c>
      <c r="B215" s="21" t="s">
        <v>226</v>
      </c>
      <c r="C215" s="41">
        <v>494</v>
      </c>
    </row>
    <row r="216" spans="1:3" x14ac:dyDescent="0.25">
      <c r="A216" s="20">
        <v>213</v>
      </c>
      <c r="B216" s="21" t="s">
        <v>227</v>
      </c>
      <c r="C216" s="41">
        <v>730</v>
      </c>
    </row>
    <row r="217" spans="1:3" x14ac:dyDescent="0.25">
      <c r="A217" s="20">
        <v>214</v>
      </c>
      <c r="B217" s="21" t="s">
        <v>228</v>
      </c>
      <c r="C217" s="41">
        <v>417</v>
      </c>
    </row>
    <row r="218" spans="1:3" x14ac:dyDescent="0.25">
      <c r="A218" s="20">
        <v>215</v>
      </c>
      <c r="B218" s="21" t="s">
        <v>229</v>
      </c>
      <c r="C218" s="41">
        <v>231</v>
      </c>
    </row>
    <row r="219" spans="1:3" x14ac:dyDescent="0.25">
      <c r="A219" s="20">
        <v>216</v>
      </c>
      <c r="B219" s="21" t="s">
        <v>230</v>
      </c>
      <c r="C219" s="41">
        <v>257</v>
      </c>
    </row>
    <row r="220" spans="1:3" x14ac:dyDescent="0.25">
      <c r="A220" s="22">
        <v>217</v>
      </c>
      <c r="B220" s="21" t="s">
        <v>231</v>
      </c>
      <c r="C220" s="41">
        <v>581</v>
      </c>
    </row>
    <row r="221" spans="1:3" x14ac:dyDescent="0.25">
      <c r="A221" s="20">
        <v>218</v>
      </c>
      <c r="B221" s="21" t="s">
        <v>232</v>
      </c>
      <c r="C221" s="41">
        <v>95</v>
      </c>
    </row>
    <row r="222" spans="1:3" x14ac:dyDescent="0.25">
      <c r="A222" s="20">
        <v>219</v>
      </c>
      <c r="B222" s="21" t="s">
        <v>233</v>
      </c>
      <c r="C222" s="41">
        <v>519</v>
      </c>
    </row>
    <row r="223" spans="1:3" x14ac:dyDescent="0.25">
      <c r="A223" s="20">
        <v>220</v>
      </c>
      <c r="B223" s="21" t="s">
        <v>234</v>
      </c>
      <c r="C223" s="41">
        <v>755</v>
      </c>
    </row>
    <row r="224" spans="1:3" x14ac:dyDescent="0.25">
      <c r="A224" s="20">
        <v>221</v>
      </c>
      <c r="B224" s="21" t="s">
        <v>235</v>
      </c>
      <c r="C224" s="41">
        <v>238</v>
      </c>
    </row>
    <row r="225" spans="1:3" x14ac:dyDescent="0.25">
      <c r="A225" s="20">
        <v>222</v>
      </c>
      <c r="B225" s="21" t="s">
        <v>236</v>
      </c>
      <c r="C225" s="41">
        <v>289</v>
      </c>
    </row>
    <row r="226" spans="1:3" x14ac:dyDescent="0.25">
      <c r="A226" s="20">
        <v>223</v>
      </c>
      <c r="B226" s="21" t="s">
        <v>237</v>
      </c>
      <c r="C226" s="41">
        <v>120</v>
      </c>
    </row>
    <row r="227" spans="1:3" x14ac:dyDescent="0.25">
      <c r="A227" s="20">
        <v>224</v>
      </c>
      <c r="B227" s="21" t="s">
        <v>238</v>
      </c>
      <c r="C227" s="41">
        <v>96</v>
      </c>
    </row>
    <row r="228" spans="1:3" x14ac:dyDescent="0.25">
      <c r="A228" s="20">
        <v>225</v>
      </c>
      <c r="B228" s="21" t="s">
        <v>239</v>
      </c>
      <c r="C228" s="41">
        <v>1041</v>
      </c>
    </row>
    <row r="229" spans="1:3" x14ac:dyDescent="0.25">
      <c r="A229" s="20">
        <v>226</v>
      </c>
      <c r="B229" s="21" t="s">
        <v>240</v>
      </c>
      <c r="C229" s="41">
        <v>628</v>
      </c>
    </row>
    <row r="230" spans="1:3" x14ac:dyDescent="0.25">
      <c r="A230" s="20">
        <v>227</v>
      </c>
      <c r="B230" s="21" t="s">
        <v>241</v>
      </c>
      <c r="C230" s="41">
        <v>6579</v>
      </c>
    </row>
    <row r="231" spans="1:3" x14ac:dyDescent="0.25">
      <c r="A231" s="20">
        <v>228</v>
      </c>
      <c r="B231" s="21" t="s">
        <v>242</v>
      </c>
      <c r="C231" s="41">
        <v>156</v>
      </c>
    </row>
    <row r="232" spans="1:3" x14ac:dyDescent="0.25">
      <c r="A232" s="20">
        <v>229</v>
      </c>
      <c r="B232" s="21" t="s">
        <v>243</v>
      </c>
      <c r="C232" s="41">
        <v>1689</v>
      </c>
    </row>
    <row r="233" spans="1:3" x14ac:dyDescent="0.25">
      <c r="A233" s="20">
        <v>230</v>
      </c>
      <c r="B233" s="21" t="s">
        <v>244</v>
      </c>
      <c r="C233" s="41">
        <v>270</v>
      </c>
    </row>
    <row r="234" spans="1:3" x14ac:dyDescent="0.25">
      <c r="A234" s="20">
        <v>231</v>
      </c>
      <c r="B234" s="21" t="s">
        <v>245</v>
      </c>
      <c r="C234" s="41">
        <v>1101</v>
      </c>
    </row>
    <row r="235" spans="1:3" x14ac:dyDescent="0.25">
      <c r="A235" s="20">
        <v>232</v>
      </c>
      <c r="B235" s="21" t="s">
        <v>246</v>
      </c>
      <c r="C235" s="41">
        <v>3657</v>
      </c>
    </row>
    <row r="236" spans="1:3" x14ac:dyDescent="0.25">
      <c r="A236" s="20">
        <v>233</v>
      </c>
      <c r="B236" s="21" t="s">
        <v>247</v>
      </c>
      <c r="C236" s="41">
        <v>598</v>
      </c>
    </row>
    <row r="237" spans="1:3" x14ac:dyDescent="0.25">
      <c r="A237" s="20">
        <v>234</v>
      </c>
      <c r="B237" s="21" t="s">
        <v>248</v>
      </c>
      <c r="C237" s="41">
        <v>1227</v>
      </c>
    </row>
    <row r="238" spans="1:3" x14ac:dyDescent="0.25">
      <c r="A238" s="20">
        <v>235</v>
      </c>
      <c r="B238" s="21" t="s">
        <v>249</v>
      </c>
      <c r="C238" s="41">
        <v>716</v>
      </c>
    </row>
    <row r="239" spans="1:3" x14ac:dyDescent="0.25">
      <c r="A239" s="20">
        <v>236</v>
      </c>
      <c r="B239" s="21" t="s">
        <v>250</v>
      </c>
      <c r="C239" s="41">
        <v>305</v>
      </c>
    </row>
    <row r="240" spans="1:3" x14ac:dyDescent="0.25">
      <c r="A240" s="20">
        <v>237</v>
      </c>
      <c r="B240" s="21" t="s">
        <v>251</v>
      </c>
      <c r="C240" s="41">
        <v>496</v>
      </c>
    </row>
    <row r="241" spans="1:3" x14ac:dyDescent="0.25">
      <c r="A241" s="20">
        <v>238</v>
      </c>
      <c r="B241" s="21" t="s">
        <v>252</v>
      </c>
      <c r="C241" s="41">
        <v>180</v>
      </c>
    </row>
    <row r="242" spans="1:3" x14ac:dyDescent="0.25">
      <c r="A242" s="20">
        <v>239</v>
      </c>
      <c r="B242" s="21" t="s">
        <v>253</v>
      </c>
      <c r="C242" s="41">
        <v>359</v>
      </c>
    </row>
    <row r="243" spans="1:3" x14ac:dyDescent="0.25">
      <c r="A243" s="20">
        <v>240</v>
      </c>
      <c r="B243" s="21" t="s">
        <v>254</v>
      </c>
      <c r="C243" s="41">
        <v>389</v>
      </c>
    </row>
    <row r="244" spans="1:3" x14ac:dyDescent="0.25">
      <c r="A244" s="20">
        <v>241</v>
      </c>
      <c r="B244" s="21" t="s">
        <v>255</v>
      </c>
      <c r="C244" s="41">
        <v>266</v>
      </c>
    </row>
    <row r="245" spans="1:3" x14ac:dyDescent="0.25">
      <c r="A245" s="20">
        <v>242</v>
      </c>
      <c r="B245" s="21" t="s">
        <v>256</v>
      </c>
      <c r="C245" s="41">
        <v>2323</v>
      </c>
    </row>
    <row r="246" spans="1:3" x14ac:dyDescent="0.25">
      <c r="A246" s="20">
        <v>243</v>
      </c>
      <c r="B246" s="21" t="s">
        <v>257</v>
      </c>
      <c r="C246" s="41">
        <v>597</v>
      </c>
    </row>
    <row r="247" spans="1:3" x14ac:dyDescent="0.25">
      <c r="A247" s="20">
        <v>244</v>
      </c>
      <c r="B247" s="21" t="s">
        <v>258</v>
      </c>
      <c r="C247" s="41">
        <v>641</v>
      </c>
    </row>
    <row r="248" spans="1:3" x14ac:dyDescent="0.25">
      <c r="A248" s="20">
        <v>245</v>
      </c>
      <c r="B248" s="21" t="s">
        <v>259</v>
      </c>
      <c r="C248" s="41">
        <v>222</v>
      </c>
    </row>
    <row r="249" spans="1:3" x14ac:dyDescent="0.25">
      <c r="A249" s="20">
        <v>246</v>
      </c>
      <c r="B249" s="21" t="s">
        <v>260</v>
      </c>
      <c r="C249" s="41">
        <v>105</v>
      </c>
    </row>
    <row r="250" spans="1:3" x14ac:dyDescent="0.25">
      <c r="A250" s="20">
        <v>247</v>
      </c>
      <c r="B250" s="21" t="s">
        <v>261</v>
      </c>
      <c r="C250" s="41">
        <v>380</v>
      </c>
    </row>
    <row r="251" spans="1:3" x14ac:dyDescent="0.25">
      <c r="A251" s="20">
        <v>248</v>
      </c>
      <c r="B251" s="21" t="s">
        <v>262</v>
      </c>
      <c r="C251" s="41">
        <v>2986</v>
      </c>
    </row>
    <row r="252" spans="1:3" x14ac:dyDescent="0.25">
      <c r="A252" s="20">
        <v>249</v>
      </c>
      <c r="B252" s="21" t="s">
        <v>263</v>
      </c>
      <c r="C252" s="41">
        <v>656</v>
      </c>
    </row>
    <row r="253" spans="1:3" x14ac:dyDescent="0.25">
      <c r="A253" s="20">
        <v>250</v>
      </c>
      <c r="B253" s="21" t="s">
        <v>264</v>
      </c>
      <c r="C253" s="41">
        <v>343</v>
      </c>
    </row>
    <row r="254" spans="1:3" x14ac:dyDescent="0.25">
      <c r="A254" s="20">
        <v>251</v>
      </c>
      <c r="B254" s="21" t="s">
        <v>265</v>
      </c>
      <c r="C254" s="41">
        <v>199</v>
      </c>
    </row>
    <row r="255" spans="1:3" x14ac:dyDescent="0.25">
      <c r="A255" s="20">
        <v>252</v>
      </c>
      <c r="B255" s="21" t="s">
        <v>266</v>
      </c>
      <c r="C255" s="41">
        <v>365</v>
      </c>
    </row>
    <row r="256" spans="1:3" x14ac:dyDescent="0.25">
      <c r="A256" s="20">
        <v>253</v>
      </c>
      <c r="B256" s="21" t="s">
        <v>267</v>
      </c>
      <c r="C256" s="41">
        <v>363</v>
      </c>
    </row>
    <row r="257" spans="1:3" x14ac:dyDescent="0.25">
      <c r="A257" s="20">
        <v>254</v>
      </c>
      <c r="B257" s="21" t="s">
        <v>268</v>
      </c>
      <c r="C257" s="41">
        <v>591</v>
      </c>
    </row>
    <row r="258" spans="1:3" x14ac:dyDescent="0.25">
      <c r="A258" s="20">
        <v>255</v>
      </c>
      <c r="B258" s="21" t="s">
        <v>269</v>
      </c>
      <c r="C258" s="41">
        <v>344</v>
      </c>
    </row>
    <row r="259" spans="1:3" x14ac:dyDescent="0.25">
      <c r="A259" s="20">
        <v>256</v>
      </c>
      <c r="B259" s="21" t="s">
        <v>270</v>
      </c>
      <c r="C259" s="41">
        <v>129</v>
      </c>
    </row>
    <row r="260" spans="1:3" x14ac:dyDescent="0.25">
      <c r="A260" s="20">
        <v>257</v>
      </c>
      <c r="B260" s="21" t="s">
        <v>271</v>
      </c>
      <c r="C260" s="41">
        <v>190</v>
      </c>
    </row>
    <row r="261" spans="1:3" x14ac:dyDescent="0.25">
      <c r="A261" s="20">
        <v>258</v>
      </c>
      <c r="B261" s="21" t="s">
        <v>272</v>
      </c>
      <c r="C261" s="41">
        <v>432</v>
      </c>
    </row>
    <row r="262" spans="1:3" x14ac:dyDescent="0.25">
      <c r="A262" s="20">
        <v>259</v>
      </c>
      <c r="B262" s="21" t="s">
        <v>273</v>
      </c>
      <c r="C262" s="41">
        <v>443</v>
      </c>
    </row>
    <row r="263" spans="1:3" x14ac:dyDescent="0.25">
      <c r="A263" s="20">
        <v>260</v>
      </c>
      <c r="B263" s="21" t="s">
        <v>274</v>
      </c>
      <c r="C263" s="41">
        <v>371</v>
      </c>
    </row>
    <row r="264" spans="1:3" x14ac:dyDescent="0.25">
      <c r="A264" s="20">
        <v>261</v>
      </c>
      <c r="B264" s="21" t="s">
        <v>275</v>
      </c>
      <c r="C264" s="41">
        <v>1377</v>
      </c>
    </row>
    <row r="265" spans="1:3" x14ac:dyDescent="0.25">
      <c r="A265" s="20">
        <v>262</v>
      </c>
      <c r="B265" s="21" t="s">
        <v>276</v>
      </c>
      <c r="C265" s="41">
        <v>277</v>
      </c>
    </row>
    <row r="266" spans="1:3" x14ac:dyDescent="0.25">
      <c r="A266" s="20">
        <v>263</v>
      </c>
      <c r="B266" s="21" t="s">
        <v>277</v>
      </c>
      <c r="C266" s="41">
        <v>699</v>
      </c>
    </row>
    <row r="267" spans="1:3" x14ac:dyDescent="0.25">
      <c r="A267" s="20">
        <v>264</v>
      </c>
      <c r="B267" s="21" t="s">
        <v>278</v>
      </c>
      <c r="C267" s="41">
        <v>376</v>
      </c>
    </row>
    <row r="268" spans="1:3" x14ac:dyDescent="0.25">
      <c r="A268" s="20">
        <v>265</v>
      </c>
      <c r="B268" s="21" t="s">
        <v>279</v>
      </c>
      <c r="C268" s="41">
        <v>1155</v>
      </c>
    </row>
    <row r="269" spans="1:3" x14ac:dyDescent="0.25">
      <c r="A269" s="20">
        <v>266</v>
      </c>
      <c r="B269" s="21" t="s">
        <v>280</v>
      </c>
      <c r="C269" s="41">
        <v>1445</v>
      </c>
    </row>
    <row r="270" spans="1:3" x14ac:dyDescent="0.25">
      <c r="A270" s="20">
        <v>267</v>
      </c>
      <c r="B270" s="21" t="s">
        <v>281</v>
      </c>
      <c r="C270" s="41">
        <v>55</v>
      </c>
    </row>
    <row r="271" spans="1:3" x14ac:dyDescent="0.25">
      <c r="A271" s="20">
        <v>268</v>
      </c>
      <c r="B271" s="21" t="s">
        <v>282</v>
      </c>
      <c r="C271" s="41">
        <v>294</v>
      </c>
    </row>
    <row r="272" spans="1:3" x14ac:dyDescent="0.25">
      <c r="A272" s="20">
        <v>269</v>
      </c>
      <c r="B272" s="21" t="s">
        <v>283</v>
      </c>
      <c r="C272" s="41">
        <v>709</v>
      </c>
    </row>
    <row r="273" spans="1:3" x14ac:dyDescent="0.25">
      <c r="A273" s="20">
        <v>270</v>
      </c>
      <c r="B273" s="21" t="s">
        <v>284</v>
      </c>
      <c r="C273" s="41">
        <v>913</v>
      </c>
    </row>
    <row r="274" spans="1:3" x14ac:dyDescent="0.25">
      <c r="A274" s="20">
        <v>271</v>
      </c>
      <c r="B274" s="21" t="s">
        <v>285</v>
      </c>
      <c r="C274" s="41">
        <v>455</v>
      </c>
    </row>
    <row r="275" spans="1:3" x14ac:dyDescent="0.25">
      <c r="A275" s="20">
        <v>272</v>
      </c>
      <c r="B275" s="21" t="s">
        <v>286</v>
      </c>
      <c r="C275" s="41">
        <v>1510</v>
      </c>
    </row>
    <row r="276" spans="1:3" x14ac:dyDescent="0.25">
      <c r="A276" s="20">
        <v>273</v>
      </c>
      <c r="B276" s="21" t="s">
        <v>287</v>
      </c>
      <c r="C276" s="41">
        <v>932</v>
      </c>
    </row>
    <row r="277" spans="1:3" x14ac:dyDescent="0.25">
      <c r="A277" s="20">
        <v>274</v>
      </c>
      <c r="B277" s="21" t="s">
        <v>288</v>
      </c>
      <c r="C277" s="41">
        <v>215</v>
      </c>
    </row>
    <row r="278" spans="1:3" x14ac:dyDescent="0.25">
      <c r="A278" s="20">
        <v>275</v>
      </c>
      <c r="B278" s="21" t="s">
        <v>289</v>
      </c>
      <c r="C278" s="41">
        <v>1511</v>
      </c>
    </row>
    <row r="279" spans="1:3" x14ac:dyDescent="0.25">
      <c r="A279" s="20">
        <v>276</v>
      </c>
      <c r="B279" s="21" t="s">
        <v>290</v>
      </c>
      <c r="C279" s="41">
        <v>130</v>
      </c>
    </row>
    <row r="280" spans="1:3" x14ac:dyDescent="0.25">
      <c r="A280" s="20">
        <v>277</v>
      </c>
      <c r="B280" s="21" t="s">
        <v>291</v>
      </c>
      <c r="C280" s="41">
        <v>2565</v>
      </c>
    </row>
    <row r="281" spans="1:3" x14ac:dyDescent="0.25">
      <c r="A281" s="20">
        <v>278</v>
      </c>
      <c r="B281" s="21" t="s">
        <v>292</v>
      </c>
      <c r="C281" s="41">
        <v>8082</v>
      </c>
    </row>
    <row r="282" spans="1:3" x14ac:dyDescent="0.25">
      <c r="A282" s="20">
        <v>279</v>
      </c>
      <c r="B282" s="21" t="s">
        <v>293</v>
      </c>
      <c r="C282" s="41">
        <v>453</v>
      </c>
    </row>
    <row r="283" spans="1:3" x14ac:dyDescent="0.25">
      <c r="A283" s="20">
        <v>280</v>
      </c>
      <c r="B283" s="21" t="s">
        <v>294</v>
      </c>
      <c r="C283" s="41">
        <v>581</v>
      </c>
    </row>
    <row r="284" spans="1:3" x14ac:dyDescent="0.25">
      <c r="A284" s="20">
        <v>281</v>
      </c>
      <c r="B284" s="21" t="s">
        <v>295</v>
      </c>
      <c r="C284" s="41">
        <v>120</v>
      </c>
    </row>
    <row r="285" spans="1:3" x14ac:dyDescent="0.25">
      <c r="A285" s="20">
        <v>282</v>
      </c>
      <c r="B285" s="21" t="s">
        <v>296</v>
      </c>
      <c r="C285" s="41">
        <v>129</v>
      </c>
    </row>
    <row r="286" spans="1:3" x14ac:dyDescent="0.25">
      <c r="A286" s="20">
        <v>283</v>
      </c>
      <c r="B286" s="21" t="s">
        <v>297</v>
      </c>
      <c r="C286" s="41">
        <v>547</v>
      </c>
    </row>
    <row r="287" spans="1:3" x14ac:dyDescent="0.25">
      <c r="A287" s="20">
        <v>284</v>
      </c>
      <c r="B287" s="21" t="s">
        <v>298</v>
      </c>
      <c r="C287" s="41">
        <v>622</v>
      </c>
    </row>
    <row r="288" spans="1:3" x14ac:dyDescent="0.25">
      <c r="A288" s="20">
        <v>285</v>
      </c>
      <c r="B288" s="21" t="s">
        <v>299</v>
      </c>
      <c r="C288" s="41">
        <v>679</v>
      </c>
    </row>
    <row r="289" spans="1:3" x14ac:dyDescent="0.25">
      <c r="A289" s="20">
        <v>286</v>
      </c>
      <c r="B289" s="21" t="s">
        <v>300</v>
      </c>
      <c r="C289" s="41">
        <v>538</v>
      </c>
    </row>
    <row r="290" spans="1:3" x14ac:dyDescent="0.25">
      <c r="A290" s="20">
        <v>287</v>
      </c>
      <c r="B290" s="21" t="s">
        <v>301</v>
      </c>
      <c r="C290" s="41">
        <v>283</v>
      </c>
    </row>
    <row r="291" spans="1:3" x14ac:dyDescent="0.25">
      <c r="A291" s="20">
        <v>288</v>
      </c>
      <c r="B291" s="21" t="s">
        <v>302</v>
      </c>
      <c r="C291" s="41">
        <v>104</v>
      </c>
    </row>
    <row r="292" spans="1:3" x14ac:dyDescent="0.25">
      <c r="A292" s="20">
        <v>289</v>
      </c>
      <c r="B292" s="21" t="s">
        <v>303</v>
      </c>
      <c r="C292" s="41">
        <v>192</v>
      </c>
    </row>
    <row r="293" spans="1:3" x14ac:dyDescent="0.25">
      <c r="A293" s="20">
        <v>290</v>
      </c>
      <c r="B293" s="21" t="s">
        <v>304</v>
      </c>
      <c r="C293" s="41">
        <v>183</v>
      </c>
    </row>
    <row r="294" spans="1:3" x14ac:dyDescent="0.25">
      <c r="A294" s="20">
        <v>291</v>
      </c>
      <c r="B294" s="21" t="s">
        <v>305</v>
      </c>
      <c r="C294" s="41">
        <v>760</v>
      </c>
    </row>
    <row r="295" spans="1:3" x14ac:dyDescent="0.25">
      <c r="A295" s="20">
        <v>292</v>
      </c>
      <c r="B295" s="21" t="s">
        <v>306</v>
      </c>
      <c r="C295" s="41">
        <v>275</v>
      </c>
    </row>
    <row r="296" spans="1:3" x14ac:dyDescent="0.25">
      <c r="A296" s="20">
        <v>293</v>
      </c>
      <c r="B296" s="21" t="s">
        <v>307</v>
      </c>
      <c r="C296" s="41">
        <v>8737</v>
      </c>
    </row>
    <row r="297" spans="1:3" x14ac:dyDescent="0.25">
      <c r="A297" s="20">
        <v>294</v>
      </c>
      <c r="B297" s="21" t="s">
        <v>308</v>
      </c>
      <c r="C297" s="41">
        <v>2126</v>
      </c>
    </row>
    <row r="298" spans="1:3" x14ac:dyDescent="0.25">
      <c r="A298" s="20">
        <v>295</v>
      </c>
      <c r="B298" s="21" t="s">
        <v>309</v>
      </c>
      <c r="C298" s="41">
        <v>2844</v>
      </c>
    </row>
    <row r="299" spans="1:3" x14ac:dyDescent="0.25">
      <c r="A299" s="20">
        <v>296</v>
      </c>
      <c r="B299" s="21" t="s">
        <v>310</v>
      </c>
      <c r="C299" s="41">
        <v>180</v>
      </c>
    </row>
    <row r="300" spans="1:3" x14ac:dyDescent="0.25">
      <c r="A300" s="20">
        <v>297</v>
      </c>
      <c r="B300" s="21" t="s">
        <v>311</v>
      </c>
      <c r="C300" s="41">
        <v>473</v>
      </c>
    </row>
    <row r="301" spans="1:3" x14ac:dyDescent="0.25">
      <c r="A301" s="20">
        <v>298</v>
      </c>
      <c r="B301" s="21" t="s">
        <v>312</v>
      </c>
      <c r="C301" s="41">
        <v>4149</v>
      </c>
    </row>
    <row r="302" spans="1:3" x14ac:dyDescent="0.25">
      <c r="A302" s="20">
        <v>299</v>
      </c>
      <c r="B302" s="21" t="s">
        <v>313</v>
      </c>
      <c r="C302" s="41">
        <v>180</v>
      </c>
    </row>
    <row r="303" spans="1:3" x14ac:dyDescent="0.25">
      <c r="A303" s="20">
        <v>300</v>
      </c>
      <c r="B303" s="21" t="s">
        <v>314</v>
      </c>
      <c r="C303" s="41">
        <v>1187</v>
      </c>
    </row>
    <row r="304" spans="1:3" x14ac:dyDescent="0.25">
      <c r="A304" s="20">
        <v>301</v>
      </c>
      <c r="B304" s="21" t="s">
        <v>315</v>
      </c>
      <c r="C304" s="41">
        <v>627</v>
      </c>
    </row>
    <row r="305" spans="1:3" x14ac:dyDescent="0.25">
      <c r="A305" s="20">
        <v>302</v>
      </c>
      <c r="B305" s="21" t="s">
        <v>316</v>
      </c>
      <c r="C305" s="41">
        <v>788</v>
      </c>
    </row>
    <row r="306" spans="1:3" x14ac:dyDescent="0.25">
      <c r="A306" s="20">
        <v>303</v>
      </c>
      <c r="B306" s="21" t="s">
        <v>317</v>
      </c>
      <c r="C306" s="41">
        <v>185</v>
      </c>
    </row>
    <row r="307" spans="1:3" x14ac:dyDescent="0.25">
      <c r="A307" s="20">
        <v>304</v>
      </c>
      <c r="B307" s="21" t="s">
        <v>318</v>
      </c>
      <c r="C307" s="41">
        <v>211</v>
      </c>
    </row>
    <row r="308" spans="1:3" x14ac:dyDescent="0.25">
      <c r="A308" s="20">
        <v>305</v>
      </c>
      <c r="B308" s="21" t="s">
        <v>319</v>
      </c>
      <c r="C308" s="41">
        <v>1267</v>
      </c>
    </row>
    <row r="309" spans="1:3" x14ac:dyDescent="0.25">
      <c r="A309" s="20">
        <v>306</v>
      </c>
      <c r="B309" s="21" t="s">
        <v>320</v>
      </c>
      <c r="C309" s="41">
        <v>660</v>
      </c>
    </row>
    <row r="310" spans="1:3" x14ac:dyDescent="0.25">
      <c r="A310" s="20">
        <v>307</v>
      </c>
      <c r="B310" s="21" t="s">
        <v>321</v>
      </c>
      <c r="C310" s="41">
        <v>2503</v>
      </c>
    </row>
    <row r="311" spans="1:3" x14ac:dyDescent="0.25">
      <c r="A311" s="20">
        <v>308</v>
      </c>
      <c r="B311" s="21" t="s">
        <v>322</v>
      </c>
      <c r="C311" s="41">
        <v>859</v>
      </c>
    </row>
    <row r="312" spans="1:3" x14ac:dyDescent="0.25">
      <c r="A312" s="20">
        <v>309</v>
      </c>
      <c r="B312" s="21" t="s">
        <v>323</v>
      </c>
      <c r="C312" s="41">
        <v>2210</v>
      </c>
    </row>
    <row r="313" spans="1:3" x14ac:dyDescent="0.25">
      <c r="A313" s="20">
        <v>310</v>
      </c>
      <c r="B313" s="21" t="s">
        <v>324</v>
      </c>
      <c r="C313" s="41">
        <v>1734</v>
      </c>
    </row>
    <row r="314" spans="1:3" x14ac:dyDescent="0.25">
      <c r="A314" s="20">
        <v>311</v>
      </c>
      <c r="B314" s="21" t="s">
        <v>325</v>
      </c>
      <c r="C314" s="41">
        <v>185</v>
      </c>
    </row>
    <row r="315" spans="1:3" x14ac:dyDescent="0.25">
      <c r="A315" s="20">
        <v>312</v>
      </c>
      <c r="B315" s="21" t="s">
        <v>326</v>
      </c>
      <c r="C315" s="41">
        <v>2183</v>
      </c>
    </row>
    <row r="316" spans="1:3" x14ac:dyDescent="0.25">
      <c r="A316" s="20">
        <v>313</v>
      </c>
      <c r="B316" s="21" t="s">
        <v>327</v>
      </c>
      <c r="C316" s="41">
        <v>135</v>
      </c>
    </row>
    <row r="317" spans="1:3" x14ac:dyDescent="0.25">
      <c r="A317" s="20">
        <v>314</v>
      </c>
      <c r="B317" s="21" t="s">
        <v>328</v>
      </c>
      <c r="C317" s="41">
        <v>573</v>
      </c>
    </row>
    <row r="318" spans="1:3" x14ac:dyDescent="0.25">
      <c r="A318" s="20">
        <v>315</v>
      </c>
      <c r="B318" s="21" t="s">
        <v>329</v>
      </c>
      <c r="C318" s="41">
        <v>382</v>
      </c>
    </row>
    <row r="319" spans="1:3" x14ac:dyDescent="0.25">
      <c r="A319" s="20">
        <v>316</v>
      </c>
      <c r="B319" s="21" t="s">
        <v>330</v>
      </c>
      <c r="C319" s="41">
        <v>159</v>
      </c>
    </row>
    <row r="320" spans="1:3" x14ac:dyDescent="0.25">
      <c r="A320" s="20">
        <v>317</v>
      </c>
      <c r="B320" s="21" t="s">
        <v>331</v>
      </c>
      <c r="C320" s="41">
        <v>494</v>
      </c>
    </row>
    <row r="321" spans="1:3" x14ac:dyDescent="0.25">
      <c r="A321" s="20">
        <v>318</v>
      </c>
      <c r="B321" s="21" t="s">
        <v>332</v>
      </c>
      <c r="C321" s="41">
        <v>38810</v>
      </c>
    </row>
    <row r="322" spans="1:3" x14ac:dyDescent="0.25">
      <c r="A322" s="20">
        <v>319</v>
      </c>
      <c r="B322" s="21" t="s">
        <v>333</v>
      </c>
      <c r="C322" s="41">
        <v>184</v>
      </c>
    </row>
    <row r="323" spans="1:3" x14ac:dyDescent="0.25">
      <c r="A323" s="20">
        <v>320</v>
      </c>
      <c r="B323" s="21" t="s">
        <v>334</v>
      </c>
      <c r="C323" s="41">
        <v>120</v>
      </c>
    </row>
    <row r="324" spans="1:3" x14ac:dyDescent="0.25">
      <c r="A324" s="20">
        <v>321</v>
      </c>
      <c r="B324" s="21" t="s">
        <v>335</v>
      </c>
      <c r="C324" s="41">
        <v>148</v>
      </c>
    </row>
    <row r="325" spans="1:3" x14ac:dyDescent="0.25">
      <c r="A325" s="20">
        <v>322</v>
      </c>
      <c r="B325" s="21" t="s">
        <v>336</v>
      </c>
      <c r="C325" s="41">
        <v>134</v>
      </c>
    </row>
    <row r="326" spans="1:3" x14ac:dyDescent="0.25">
      <c r="A326" s="20">
        <v>323</v>
      </c>
      <c r="B326" s="21" t="s">
        <v>337</v>
      </c>
      <c r="C326" s="41">
        <v>371</v>
      </c>
    </row>
    <row r="327" spans="1:3" x14ac:dyDescent="0.25">
      <c r="A327" s="20">
        <v>324</v>
      </c>
      <c r="B327" s="21" t="s">
        <v>338</v>
      </c>
      <c r="C327" s="41">
        <v>12412</v>
      </c>
    </row>
    <row r="328" spans="1:3" x14ac:dyDescent="0.25">
      <c r="A328" s="20">
        <v>325</v>
      </c>
      <c r="B328" s="21" t="s">
        <v>339</v>
      </c>
      <c r="C328" s="41">
        <v>2448</v>
      </c>
    </row>
    <row r="329" spans="1:3" x14ac:dyDescent="0.25">
      <c r="A329" s="20">
        <v>326</v>
      </c>
      <c r="B329" s="21" t="s">
        <v>340</v>
      </c>
      <c r="C329" s="41">
        <v>1167</v>
      </c>
    </row>
    <row r="330" spans="1:3" x14ac:dyDescent="0.25">
      <c r="A330" s="20">
        <v>327</v>
      </c>
      <c r="B330" s="21" t="s">
        <v>341</v>
      </c>
      <c r="C330" s="41">
        <v>6560</v>
      </c>
    </row>
    <row r="331" spans="1:3" x14ac:dyDescent="0.25">
      <c r="A331" s="20">
        <v>328</v>
      </c>
      <c r="B331" s="21" t="s">
        <v>342</v>
      </c>
      <c r="C331" s="41">
        <v>204</v>
      </c>
    </row>
    <row r="332" spans="1:3" x14ac:dyDescent="0.25">
      <c r="A332" s="20">
        <v>329</v>
      </c>
      <c r="B332" s="21" t="s">
        <v>343</v>
      </c>
      <c r="C332" s="41">
        <v>218</v>
      </c>
    </row>
    <row r="333" spans="1:3" x14ac:dyDescent="0.25">
      <c r="A333" s="20">
        <v>330</v>
      </c>
      <c r="B333" s="21" t="s">
        <v>344</v>
      </c>
      <c r="C333" s="41">
        <v>807</v>
      </c>
    </row>
    <row r="334" spans="1:3" x14ac:dyDescent="0.25">
      <c r="A334" s="20">
        <v>331</v>
      </c>
      <c r="B334" s="21" t="s">
        <v>345</v>
      </c>
      <c r="C334" s="41">
        <v>997</v>
      </c>
    </row>
    <row r="335" spans="1:3" x14ac:dyDescent="0.25">
      <c r="A335" s="20">
        <v>332</v>
      </c>
      <c r="B335" s="21" t="s">
        <v>346</v>
      </c>
      <c r="C335" s="41">
        <v>70</v>
      </c>
    </row>
    <row r="336" spans="1:3" x14ac:dyDescent="0.25">
      <c r="A336" s="20">
        <v>333</v>
      </c>
      <c r="B336" s="21" t="s">
        <v>347</v>
      </c>
      <c r="C336" s="41">
        <v>1691</v>
      </c>
    </row>
    <row r="337" spans="1:3" x14ac:dyDescent="0.25">
      <c r="A337" s="20">
        <v>334</v>
      </c>
      <c r="B337" s="21" t="s">
        <v>348</v>
      </c>
      <c r="C337" s="41">
        <v>11013</v>
      </c>
    </row>
    <row r="338" spans="1:3" x14ac:dyDescent="0.25">
      <c r="A338" s="20">
        <v>335</v>
      </c>
      <c r="B338" s="21" t="s">
        <v>349</v>
      </c>
      <c r="C338" s="41">
        <v>154</v>
      </c>
    </row>
    <row r="339" spans="1:3" x14ac:dyDescent="0.25">
      <c r="A339" s="20">
        <v>336</v>
      </c>
      <c r="B339" s="21" t="s">
        <v>350</v>
      </c>
      <c r="C339" s="41">
        <v>550</v>
      </c>
    </row>
    <row r="340" spans="1:3" x14ac:dyDescent="0.25">
      <c r="A340" s="20">
        <v>337</v>
      </c>
      <c r="B340" s="21" t="s">
        <v>351</v>
      </c>
      <c r="C340" s="41">
        <v>1470</v>
      </c>
    </row>
    <row r="341" spans="1:3" x14ac:dyDescent="0.25">
      <c r="A341" s="20">
        <v>338</v>
      </c>
      <c r="B341" s="21" t="s">
        <v>352</v>
      </c>
      <c r="C341" s="41">
        <v>4593</v>
      </c>
    </row>
    <row r="342" spans="1:3" x14ac:dyDescent="0.25">
      <c r="A342" s="20">
        <v>339</v>
      </c>
      <c r="B342" s="21" t="s">
        <v>353</v>
      </c>
      <c r="C342" s="41">
        <v>909</v>
      </c>
    </row>
    <row r="343" spans="1:3" x14ac:dyDescent="0.25">
      <c r="A343" s="20">
        <v>340</v>
      </c>
      <c r="B343" s="21" t="s">
        <v>354</v>
      </c>
      <c r="C343" s="41">
        <v>314</v>
      </c>
    </row>
    <row r="344" spans="1:3" x14ac:dyDescent="0.25">
      <c r="A344" s="20">
        <v>341</v>
      </c>
      <c r="B344" s="21" t="s">
        <v>355</v>
      </c>
      <c r="C344" s="41">
        <v>390</v>
      </c>
    </row>
    <row r="345" spans="1:3" x14ac:dyDescent="0.25">
      <c r="A345" s="20">
        <v>342</v>
      </c>
      <c r="B345" s="21" t="s">
        <v>356</v>
      </c>
      <c r="C345" s="41">
        <v>1486</v>
      </c>
    </row>
    <row r="346" spans="1:3" x14ac:dyDescent="0.25">
      <c r="A346" s="20">
        <v>343</v>
      </c>
      <c r="B346" s="21" t="s">
        <v>357</v>
      </c>
      <c r="C346" s="41">
        <v>601</v>
      </c>
    </row>
    <row r="347" spans="1:3" x14ac:dyDescent="0.25">
      <c r="A347" s="20">
        <v>344</v>
      </c>
      <c r="B347" s="21" t="s">
        <v>358</v>
      </c>
      <c r="C347" s="41">
        <v>602</v>
      </c>
    </row>
    <row r="348" spans="1:3" x14ac:dyDescent="0.25">
      <c r="A348" s="20">
        <v>345</v>
      </c>
      <c r="B348" s="21" t="s">
        <v>359</v>
      </c>
      <c r="C348" s="41">
        <v>761</v>
      </c>
    </row>
    <row r="349" spans="1:3" x14ac:dyDescent="0.25">
      <c r="A349" s="20">
        <v>346</v>
      </c>
      <c r="B349" s="21" t="s">
        <v>360</v>
      </c>
      <c r="C349" s="41">
        <v>476</v>
      </c>
    </row>
    <row r="350" spans="1:3" x14ac:dyDescent="0.25">
      <c r="A350" s="20">
        <v>347</v>
      </c>
      <c r="B350" s="21" t="s">
        <v>361</v>
      </c>
      <c r="C350" s="41">
        <v>760</v>
      </c>
    </row>
    <row r="351" spans="1:3" x14ac:dyDescent="0.25">
      <c r="A351" s="20">
        <v>348</v>
      </c>
      <c r="B351" s="21" t="s">
        <v>362</v>
      </c>
      <c r="C351" s="41">
        <v>1800</v>
      </c>
    </row>
    <row r="352" spans="1:3" x14ac:dyDescent="0.25">
      <c r="A352" s="20">
        <v>349</v>
      </c>
      <c r="B352" s="21" t="s">
        <v>363</v>
      </c>
      <c r="C352" s="41">
        <v>333</v>
      </c>
    </row>
    <row r="353" spans="1:3" x14ac:dyDescent="0.25">
      <c r="A353" s="20">
        <v>350</v>
      </c>
      <c r="B353" s="21" t="s">
        <v>364</v>
      </c>
      <c r="C353" s="41">
        <v>5949</v>
      </c>
    </row>
    <row r="354" spans="1:3" x14ac:dyDescent="0.25">
      <c r="A354" s="20">
        <v>351</v>
      </c>
      <c r="B354" s="21" t="s">
        <v>365</v>
      </c>
      <c r="C354" s="41">
        <v>626</v>
      </c>
    </row>
    <row r="355" spans="1:3" x14ac:dyDescent="0.25">
      <c r="A355" s="20">
        <v>352</v>
      </c>
      <c r="B355" s="21" t="s">
        <v>366</v>
      </c>
      <c r="C355" s="41">
        <v>606</v>
      </c>
    </row>
    <row r="356" spans="1:3" x14ac:dyDescent="0.25">
      <c r="A356" s="20">
        <v>353</v>
      </c>
      <c r="B356" s="21" t="s">
        <v>367</v>
      </c>
      <c r="C356" s="41">
        <v>399</v>
      </c>
    </row>
    <row r="357" spans="1:3" x14ac:dyDescent="0.25">
      <c r="A357" s="20">
        <v>354</v>
      </c>
      <c r="B357" s="21" t="s">
        <v>368</v>
      </c>
      <c r="C357" s="41">
        <v>108</v>
      </c>
    </row>
    <row r="358" spans="1:3" x14ac:dyDescent="0.25">
      <c r="A358" s="20">
        <v>355</v>
      </c>
      <c r="B358" s="21" t="s">
        <v>369</v>
      </c>
      <c r="C358" s="41">
        <v>123</v>
      </c>
    </row>
    <row r="359" spans="1:3" x14ac:dyDescent="0.25">
      <c r="A359" s="20">
        <v>356</v>
      </c>
      <c r="B359" s="21" t="s">
        <v>370</v>
      </c>
      <c r="C359" s="41">
        <v>579</v>
      </c>
    </row>
    <row r="360" spans="1:3" x14ac:dyDescent="0.25">
      <c r="A360" s="20">
        <v>357</v>
      </c>
      <c r="B360" s="21" t="s">
        <v>371</v>
      </c>
      <c r="C360" s="41">
        <v>213</v>
      </c>
    </row>
    <row r="361" spans="1:3" x14ac:dyDescent="0.25">
      <c r="A361" s="20">
        <v>358</v>
      </c>
      <c r="B361" s="21" t="s">
        <v>372</v>
      </c>
      <c r="C361" s="41">
        <v>567</v>
      </c>
    </row>
    <row r="362" spans="1:3" x14ac:dyDescent="0.25">
      <c r="A362" s="20">
        <v>359</v>
      </c>
      <c r="B362" s="21" t="s">
        <v>373</v>
      </c>
      <c r="C362" s="41">
        <v>351</v>
      </c>
    </row>
    <row r="363" spans="1:3" x14ac:dyDescent="0.25">
      <c r="A363" s="20">
        <v>360</v>
      </c>
      <c r="B363" s="21" t="s">
        <v>374</v>
      </c>
      <c r="C363" s="41">
        <v>887</v>
      </c>
    </row>
    <row r="364" spans="1:3" x14ac:dyDescent="0.25">
      <c r="A364" s="20">
        <v>361</v>
      </c>
      <c r="B364" s="21" t="s">
        <v>375</v>
      </c>
      <c r="C364" s="41">
        <v>176</v>
      </c>
    </row>
    <row r="365" spans="1:3" x14ac:dyDescent="0.25">
      <c r="A365" s="20">
        <v>362</v>
      </c>
      <c r="B365" s="21" t="s">
        <v>376</v>
      </c>
      <c r="C365" s="41">
        <v>436</v>
      </c>
    </row>
    <row r="366" spans="1:3" x14ac:dyDescent="0.25">
      <c r="A366" s="20">
        <v>363</v>
      </c>
      <c r="B366" s="21" t="s">
        <v>377</v>
      </c>
      <c r="C366" s="41">
        <v>506</v>
      </c>
    </row>
    <row r="367" spans="1:3" x14ac:dyDescent="0.25">
      <c r="A367" s="20">
        <v>364</v>
      </c>
      <c r="B367" s="21" t="s">
        <v>378</v>
      </c>
      <c r="C367" s="41">
        <v>2895</v>
      </c>
    </row>
    <row r="368" spans="1:3" x14ac:dyDescent="0.25">
      <c r="A368" s="20">
        <v>365</v>
      </c>
      <c r="B368" s="21" t="s">
        <v>379</v>
      </c>
      <c r="C368" s="41">
        <v>192</v>
      </c>
    </row>
    <row r="369" spans="1:3" x14ac:dyDescent="0.25">
      <c r="A369" s="20">
        <v>366</v>
      </c>
      <c r="B369" s="21" t="s">
        <v>380</v>
      </c>
      <c r="C369" s="41">
        <v>955</v>
      </c>
    </row>
    <row r="370" spans="1:3" x14ac:dyDescent="0.25">
      <c r="A370" s="20">
        <v>367</v>
      </c>
      <c r="B370" s="21" t="s">
        <v>381</v>
      </c>
      <c r="C370" s="41">
        <v>758</v>
      </c>
    </row>
    <row r="371" spans="1:3" x14ac:dyDescent="0.25">
      <c r="A371" s="20">
        <v>368</v>
      </c>
      <c r="B371" s="21" t="s">
        <v>382</v>
      </c>
      <c r="C371" s="41">
        <v>422</v>
      </c>
    </row>
    <row r="372" spans="1:3" x14ac:dyDescent="0.25">
      <c r="A372" s="20">
        <v>369</v>
      </c>
      <c r="B372" s="21" t="s">
        <v>383</v>
      </c>
      <c r="C372" s="41">
        <v>577</v>
      </c>
    </row>
    <row r="373" spans="1:3" x14ac:dyDescent="0.25">
      <c r="A373" s="20">
        <v>370</v>
      </c>
      <c r="B373" s="21" t="s">
        <v>384</v>
      </c>
      <c r="C373" s="41">
        <v>301</v>
      </c>
    </row>
    <row r="374" spans="1:3" x14ac:dyDescent="0.25">
      <c r="A374" s="20">
        <v>371</v>
      </c>
      <c r="B374" s="21" t="s">
        <v>385</v>
      </c>
      <c r="C374" s="41">
        <v>277</v>
      </c>
    </row>
    <row r="375" spans="1:3" x14ac:dyDescent="0.25">
      <c r="A375" s="20">
        <v>372</v>
      </c>
      <c r="B375" s="21" t="s">
        <v>386</v>
      </c>
      <c r="C375" s="41">
        <v>283</v>
      </c>
    </row>
    <row r="376" spans="1:3" x14ac:dyDescent="0.25">
      <c r="A376" s="20">
        <v>373</v>
      </c>
      <c r="B376" s="21" t="s">
        <v>387</v>
      </c>
      <c r="C376" s="41">
        <v>70</v>
      </c>
    </row>
    <row r="377" spans="1:3" x14ac:dyDescent="0.25">
      <c r="A377" s="20">
        <v>374</v>
      </c>
      <c r="B377" s="21" t="s">
        <v>388</v>
      </c>
      <c r="C377" s="41">
        <v>262</v>
      </c>
    </row>
    <row r="378" spans="1:3" x14ac:dyDescent="0.25">
      <c r="A378" s="20">
        <v>375</v>
      </c>
      <c r="B378" s="21" t="s">
        <v>389</v>
      </c>
      <c r="C378" s="41">
        <v>5181</v>
      </c>
    </row>
    <row r="379" spans="1:3" x14ac:dyDescent="0.25">
      <c r="A379" s="20">
        <v>376</v>
      </c>
      <c r="B379" s="21" t="s">
        <v>390</v>
      </c>
      <c r="C379" s="41">
        <v>88</v>
      </c>
    </row>
    <row r="380" spans="1:3" x14ac:dyDescent="0.25">
      <c r="A380" s="20">
        <v>377</v>
      </c>
      <c r="B380" s="21" t="s">
        <v>391</v>
      </c>
      <c r="C380" s="41">
        <v>2584</v>
      </c>
    </row>
    <row r="381" spans="1:3" x14ac:dyDescent="0.25">
      <c r="A381" s="20">
        <v>378</v>
      </c>
      <c r="B381" s="21" t="s">
        <v>392</v>
      </c>
      <c r="C381" s="41">
        <v>658</v>
      </c>
    </row>
    <row r="382" spans="1:3" x14ac:dyDescent="0.25">
      <c r="A382" s="20">
        <v>379</v>
      </c>
      <c r="B382" s="21" t="s">
        <v>393</v>
      </c>
      <c r="C382" s="41">
        <v>552</v>
      </c>
    </row>
    <row r="383" spans="1:3" x14ac:dyDescent="0.25">
      <c r="A383" s="20">
        <v>380</v>
      </c>
      <c r="B383" s="21" t="s">
        <v>394</v>
      </c>
      <c r="C383" s="41">
        <v>527</v>
      </c>
    </row>
    <row r="384" spans="1:3" x14ac:dyDescent="0.25">
      <c r="A384" s="20">
        <v>381</v>
      </c>
      <c r="B384" s="21" t="s">
        <v>395</v>
      </c>
      <c r="C384" s="41">
        <v>455</v>
      </c>
    </row>
    <row r="385" spans="1:3" x14ac:dyDescent="0.25">
      <c r="A385" s="20">
        <v>382</v>
      </c>
      <c r="B385" s="21" t="s">
        <v>396</v>
      </c>
      <c r="C385" s="41">
        <v>191</v>
      </c>
    </row>
    <row r="386" spans="1:3" x14ac:dyDescent="0.25">
      <c r="A386" s="20">
        <v>383</v>
      </c>
      <c r="B386" s="21" t="s">
        <v>397</v>
      </c>
      <c r="C386" s="41">
        <v>144</v>
      </c>
    </row>
    <row r="387" spans="1:3" x14ac:dyDescent="0.25">
      <c r="A387" s="20">
        <v>384</v>
      </c>
      <c r="B387" s="21" t="s">
        <v>398</v>
      </c>
      <c r="C387" s="41">
        <v>931</v>
      </c>
    </row>
    <row r="388" spans="1:3" x14ac:dyDescent="0.25">
      <c r="A388" s="20">
        <v>385</v>
      </c>
      <c r="B388" s="21" t="s">
        <v>399</v>
      </c>
      <c r="C388" s="41">
        <v>45182</v>
      </c>
    </row>
    <row r="389" spans="1:3" x14ac:dyDescent="0.25">
      <c r="A389" s="20">
        <v>386</v>
      </c>
      <c r="B389" s="21" t="s">
        <v>400</v>
      </c>
      <c r="C389" s="41">
        <v>4629</v>
      </c>
    </row>
    <row r="390" spans="1:3" x14ac:dyDescent="0.25">
      <c r="A390" s="20">
        <v>387</v>
      </c>
      <c r="B390" s="21" t="s">
        <v>401</v>
      </c>
      <c r="C390" s="41">
        <v>620</v>
      </c>
    </row>
    <row r="391" spans="1:3" x14ac:dyDescent="0.25">
      <c r="A391" s="20">
        <v>388</v>
      </c>
      <c r="B391" s="21" t="s">
        <v>402</v>
      </c>
      <c r="C391" s="41">
        <v>408</v>
      </c>
    </row>
    <row r="392" spans="1:3" x14ac:dyDescent="0.25">
      <c r="A392" s="20">
        <v>389</v>
      </c>
      <c r="B392" s="21" t="s">
        <v>403</v>
      </c>
      <c r="C392" s="41">
        <v>244</v>
      </c>
    </row>
    <row r="393" spans="1:3" x14ac:dyDescent="0.25">
      <c r="A393" s="20">
        <v>390</v>
      </c>
      <c r="B393" s="21" t="s">
        <v>404</v>
      </c>
      <c r="C393" s="41">
        <v>24090</v>
      </c>
    </row>
    <row r="394" spans="1:3" x14ac:dyDescent="0.25">
      <c r="A394" s="20">
        <v>391</v>
      </c>
      <c r="B394" s="21" t="s">
        <v>405</v>
      </c>
      <c r="C394" s="41">
        <v>584</v>
      </c>
    </row>
    <row r="395" spans="1:3" x14ac:dyDescent="0.25">
      <c r="A395" s="20">
        <v>392</v>
      </c>
      <c r="B395" s="21" t="s">
        <v>406</v>
      </c>
      <c r="C395" s="41">
        <v>1183</v>
      </c>
    </row>
    <row r="396" spans="1:3" x14ac:dyDescent="0.25">
      <c r="A396" s="20">
        <v>393</v>
      </c>
      <c r="B396" s="21" t="s">
        <v>407</v>
      </c>
      <c r="C396" s="41">
        <v>812</v>
      </c>
    </row>
    <row r="397" spans="1:3" x14ac:dyDescent="0.25">
      <c r="A397" s="20">
        <v>394</v>
      </c>
      <c r="B397" s="21" t="s">
        <v>408</v>
      </c>
      <c r="C397" s="41">
        <v>492</v>
      </c>
    </row>
    <row r="398" spans="1:3" x14ac:dyDescent="0.25">
      <c r="A398" s="20">
        <v>395</v>
      </c>
      <c r="B398" s="21" t="s">
        <v>409</v>
      </c>
      <c r="C398" s="41">
        <v>296</v>
      </c>
    </row>
    <row r="399" spans="1:3" x14ac:dyDescent="0.25">
      <c r="A399" s="20">
        <v>396</v>
      </c>
      <c r="B399" s="21" t="s">
        <v>410</v>
      </c>
      <c r="C399" s="41">
        <v>577</v>
      </c>
    </row>
    <row r="400" spans="1:3" x14ac:dyDescent="0.25">
      <c r="A400" s="20">
        <v>397</v>
      </c>
      <c r="B400" s="21" t="s">
        <v>411</v>
      </c>
      <c r="C400" s="41">
        <v>11858</v>
      </c>
    </row>
    <row r="401" spans="1:3" x14ac:dyDescent="0.25">
      <c r="A401" s="20">
        <v>398</v>
      </c>
      <c r="B401" s="21" t="s">
        <v>412</v>
      </c>
      <c r="C401" s="41">
        <v>1536</v>
      </c>
    </row>
    <row r="402" spans="1:3" x14ac:dyDescent="0.25">
      <c r="A402" s="20">
        <v>399</v>
      </c>
      <c r="B402" s="21" t="s">
        <v>413</v>
      </c>
      <c r="C402" s="41">
        <v>13104</v>
      </c>
    </row>
    <row r="403" spans="1:3" x14ac:dyDescent="0.25">
      <c r="A403" s="20">
        <v>400</v>
      </c>
      <c r="B403" s="21" t="s">
        <v>414</v>
      </c>
      <c r="C403" s="41">
        <v>379</v>
      </c>
    </row>
    <row r="404" spans="1:3" x14ac:dyDescent="0.25">
      <c r="A404" s="20">
        <v>401</v>
      </c>
      <c r="B404" s="21" t="s">
        <v>415</v>
      </c>
      <c r="C404" s="41">
        <v>9954</v>
      </c>
    </row>
    <row r="405" spans="1:3" x14ac:dyDescent="0.25">
      <c r="A405" s="20">
        <v>402</v>
      </c>
      <c r="B405" s="21" t="s">
        <v>416</v>
      </c>
      <c r="C405" s="41">
        <v>190</v>
      </c>
    </row>
    <row r="406" spans="1:3" x14ac:dyDescent="0.25">
      <c r="A406" s="20">
        <v>403</v>
      </c>
      <c r="B406" s="21" t="s">
        <v>417</v>
      </c>
      <c r="C406" s="41">
        <v>1495</v>
      </c>
    </row>
    <row r="407" spans="1:3" x14ac:dyDescent="0.25">
      <c r="A407" s="20">
        <v>404</v>
      </c>
      <c r="B407" s="21" t="s">
        <v>418</v>
      </c>
      <c r="C407" s="41">
        <v>595</v>
      </c>
    </row>
    <row r="408" spans="1:3" x14ac:dyDescent="0.25">
      <c r="A408" s="20">
        <v>405</v>
      </c>
      <c r="B408" s="21" t="s">
        <v>419</v>
      </c>
      <c r="C408" s="41">
        <v>927</v>
      </c>
    </row>
    <row r="409" spans="1:3" x14ac:dyDescent="0.25">
      <c r="A409" s="20">
        <v>406</v>
      </c>
      <c r="B409" s="21" t="s">
        <v>420</v>
      </c>
      <c r="C409" s="41">
        <v>3646</v>
      </c>
    </row>
    <row r="410" spans="1:3" x14ac:dyDescent="0.25">
      <c r="A410" s="20">
        <v>407</v>
      </c>
      <c r="B410" s="21" t="s">
        <v>421</v>
      </c>
      <c r="C410" s="41">
        <v>1537</v>
      </c>
    </row>
    <row r="411" spans="1:3" x14ac:dyDescent="0.25">
      <c r="A411" s="20">
        <v>408</v>
      </c>
      <c r="B411" s="21" t="s">
        <v>422</v>
      </c>
      <c r="C411" s="41">
        <v>182</v>
      </c>
    </row>
    <row r="412" spans="1:3" x14ac:dyDescent="0.25">
      <c r="A412" s="20">
        <v>409</v>
      </c>
      <c r="B412" s="21" t="s">
        <v>423</v>
      </c>
      <c r="C412" s="41">
        <v>12791</v>
      </c>
    </row>
    <row r="413" spans="1:3" x14ac:dyDescent="0.25">
      <c r="A413" s="20">
        <v>410</v>
      </c>
      <c r="B413" s="21" t="s">
        <v>424</v>
      </c>
      <c r="C413" s="41">
        <v>604</v>
      </c>
    </row>
    <row r="414" spans="1:3" x14ac:dyDescent="0.25">
      <c r="A414" s="20">
        <v>411</v>
      </c>
      <c r="B414" s="21" t="s">
        <v>425</v>
      </c>
      <c r="C414" s="41">
        <v>150</v>
      </c>
    </row>
    <row r="415" spans="1:3" x14ac:dyDescent="0.25">
      <c r="A415" s="20">
        <v>412</v>
      </c>
      <c r="B415" s="21" t="s">
        <v>426</v>
      </c>
      <c r="C415" s="41">
        <v>832</v>
      </c>
    </row>
    <row r="416" spans="1:3" x14ac:dyDescent="0.25">
      <c r="A416" s="20">
        <v>413</v>
      </c>
      <c r="B416" s="21" t="s">
        <v>427</v>
      </c>
      <c r="C416" s="41">
        <v>85001</v>
      </c>
    </row>
    <row r="417" spans="1:3" x14ac:dyDescent="0.25">
      <c r="A417" s="20">
        <v>414</v>
      </c>
      <c r="B417" s="21" t="s">
        <v>428</v>
      </c>
      <c r="C417" s="41">
        <v>2033</v>
      </c>
    </row>
    <row r="418" spans="1:3" x14ac:dyDescent="0.25">
      <c r="A418" s="20">
        <v>415</v>
      </c>
      <c r="B418" s="21" t="s">
        <v>429</v>
      </c>
      <c r="C418" s="41">
        <v>872</v>
      </c>
    </row>
    <row r="419" spans="1:3" x14ac:dyDescent="0.25">
      <c r="A419" s="20">
        <v>416</v>
      </c>
      <c r="B419" s="21" t="s">
        <v>430</v>
      </c>
      <c r="C419" s="41">
        <v>97</v>
      </c>
    </row>
    <row r="420" spans="1:3" x14ac:dyDescent="0.25">
      <c r="A420" s="20">
        <v>417</v>
      </c>
      <c r="B420" s="21" t="s">
        <v>431</v>
      </c>
      <c r="C420" s="41">
        <v>2024</v>
      </c>
    </row>
    <row r="421" spans="1:3" x14ac:dyDescent="0.25">
      <c r="A421" s="20">
        <v>418</v>
      </c>
      <c r="B421" s="21" t="s">
        <v>432</v>
      </c>
      <c r="C421" s="41">
        <v>3024</v>
      </c>
    </row>
    <row r="422" spans="1:3" x14ac:dyDescent="0.25">
      <c r="A422" s="20">
        <v>419</v>
      </c>
      <c r="B422" s="21" t="s">
        <v>433</v>
      </c>
      <c r="C422" s="41">
        <v>129</v>
      </c>
    </row>
    <row r="423" spans="1:3" x14ac:dyDescent="0.25">
      <c r="A423" s="20">
        <v>420</v>
      </c>
      <c r="B423" s="21" t="s">
        <v>434</v>
      </c>
      <c r="C423" s="41">
        <v>317</v>
      </c>
    </row>
    <row r="424" spans="1:3" x14ac:dyDescent="0.25">
      <c r="A424" s="20">
        <v>421</v>
      </c>
      <c r="B424" s="21" t="s">
        <v>435</v>
      </c>
      <c r="C424" s="41">
        <v>1280</v>
      </c>
    </row>
    <row r="425" spans="1:3" x14ac:dyDescent="0.25">
      <c r="A425" s="20">
        <v>422</v>
      </c>
      <c r="B425" s="21" t="s">
        <v>436</v>
      </c>
      <c r="C425" s="41">
        <v>415</v>
      </c>
    </row>
    <row r="426" spans="1:3" x14ac:dyDescent="0.25">
      <c r="A426" s="20">
        <v>423</v>
      </c>
      <c r="B426" s="21" t="s">
        <v>437</v>
      </c>
      <c r="C426" s="41">
        <v>137</v>
      </c>
    </row>
    <row r="427" spans="1:3" x14ac:dyDescent="0.25">
      <c r="A427" s="20">
        <v>424</v>
      </c>
      <c r="B427" s="21" t="s">
        <v>438</v>
      </c>
      <c r="C427" s="41">
        <v>661</v>
      </c>
    </row>
    <row r="428" spans="1:3" x14ac:dyDescent="0.25">
      <c r="A428" s="20">
        <v>425</v>
      </c>
      <c r="B428" s="21" t="s">
        <v>439</v>
      </c>
      <c r="C428" s="41">
        <v>1042</v>
      </c>
    </row>
    <row r="429" spans="1:3" x14ac:dyDescent="0.25">
      <c r="A429" s="20">
        <v>426</v>
      </c>
      <c r="B429" s="21" t="s">
        <v>440</v>
      </c>
      <c r="C429" s="41">
        <v>1659</v>
      </c>
    </row>
    <row r="430" spans="1:3" x14ac:dyDescent="0.25">
      <c r="A430" s="20">
        <v>427</v>
      </c>
      <c r="B430" s="21" t="s">
        <v>441</v>
      </c>
      <c r="C430" s="41">
        <v>3000</v>
      </c>
    </row>
    <row r="431" spans="1:3" x14ac:dyDescent="0.25">
      <c r="A431" s="20">
        <v>428</v>
      </c>
      <c r="B431" s="21" t="s">
        <v>442</v>
      </c>
      <c r="C431" s="41">
        <v>326</v>
      </c>
    </row>
    <row r="432" spans="1:3" x14ac:dyDescent="0.25">
      <c r="A432" s="20">
        <v>429</v>
      </c>
      <c r="B432" s="21" t="s">
        <v>443</v>
      </c>
      <c r="C432" s="41">
        <v>249</v>
      </c>
    </row>
    <row r="433" spans="1:3" x14ac:dyDescent="0.25">
      <c r="A433" s="20">
        <v>430</v>
      </c>
      <c r="B433" s="21" t="s">
        <v>444</v>
      </c>
      <c r="C433" s="41">
        <v>102</v>
      </c>
    </row>
    <row r="434" spans="1:3" x14ac:dyDescent="0.25">
      <c r="A434" s="20">
        <v>431</v>
      </c>
      <c r="B434" s="21" t="s">
        <v>445</v>
      </c>
      <c r="C434" s="41">
        <v>295</v>
      </c>
    </row>
    <row r="435" spans="1:3" x14ac:dyDescent="0.25">
      <c r="A435" s="20">
        <v>432</v>
      </c>
      <c r="B435" s="21" t="s">
        <v>446</v>
      </c>
      <c r="C435" s="41">
        <v>238</v>
      </c>
    </row>
    <row r="436" spans="1:3" x14ac:dyDescent="0.25">
      <c r="A436" s="20">
        <v>433</v>
      </c>
      <c r="B436" s="21" t="s">
        <v>447</v>
      </c>
      <c r="C436" s="41">
        <v>494</v>
      </c>
    </row>
    <row r="437" spans="1:3" x14ac:dyDescent="0.25">
      <c r="A437" s="20">
        <v>434</v>
      </c>
      <c r="B437" s="21" t="s">
        <v>448</v>
      </c>
      <c r="C437" s="41">
        <v>811</v>
      </c>
    </row>
    <row r="438" spans="1:3" x14ac:dyDescent="0.25">
      <c r="A438" s="20">
        <v>435</v>
      </c>
      <c r="B438" s="21" t="s">
        <v>449</v>
      </c>
      <c r="C438" s="41">
        <v>691</v>
      </c>
    </row>
    <row r="439" spans="1:3" x14ac:dyDescent="0.25">
      <c r="A439" s="20">
        <v>436</v>
      </c>
      <c r="B439" s="21" t="s">
        <v>450</v>
      </c>
      <c r="C439" s="41">
        <v>166</v>
      </c>
    </row>
    <row r="440" spans="1:3" x14ac:dyDescent="0.25">
      <c r="A440" s="20">
        <v>437</v>
      </c>
      <c r="B440" s="21" t="s">
        <v>451</v>
      </c>
      <c r="C440" s="41">
        <v>3260</v>
      </c>
    </row>
    <row r="441" spans="1:3" x14ac:dyDescent="0.25">
      <c r="A441" s="20">
        <v>438</v>
      </c>
      <c r="B441" s="21" t="s">
        <v>452</v>
      </c>
      <c r="C441" s="41">
        <v>281</v>
      </c>
    </row>
    <row r="442" spans="1:3" x14ac:dyDescent="0.25">
      <c r="A442" s="20">
        <v>439</v>
      </c>
      <c r="B442" s="21" t="s">
        <v>453</v>
      </c>
      <c r="C442" s="41">
        <v>5118</v>
      </c>
    </row>
    <row r="443" spans="1:3" x14ac:dyDescent="0.25">
      <c r="A443" s="20">
        <v>440</v>
      </c>
      <c r="B443" s="21" t="s">
        <v>454</v>
      </c>
      <c r="C443" s="41">
        <v>180</v>
      </c>
    </row>
    <row r="444" spans="1:3" x14ac:dyDescent="0.25">
      <c r="A444" s="20">
        <v>441</v>
      </c>
      <c r="B444" s="21" t="s">
        <v>455</v>
      </c>
      <c r="C444" s="41">
        <v>2334</v>
      </c>
    </row>
    <row r="445" spans="1:3" x14ac:dyDescent="0.25">
      <c r="A445" s="20">
        <v>442</v>
      </c>
      <c r="B445" s="21" t="s">
        <v>456</v>
      </c>
      <c r="C445" s="41">
        <v>56</v>
      </c>
    </row>
    <row r="446" spans="1:3" x14ac:dyDescent="0.25">
      <c r="A446" s="20">
        <v>443</v>
      </c>
      <c r="B446" s="21" t="s">
        <v>457</v>
      </c>
      <c r="C446" s="41">
        <v>102</v>
      </c>
    </row>
    <row r="447" spans="1:3" x14ac:dyDescent="0.25">
      <c r="A447" s="20">
        <v>444</v>
      </c>
      <c r="B447" s="21" t="s">
        <v>458</v>
      </c>
      <c r="C447" s="41">
        <v>80</v>
      </c>
    </row>
    <row r="448" spans="1:3" x14ac:dyDescent="0.25">
      <c r="A448" s="20">
        <v>445</v>
      </c>
      <c r="B448" s="21" t="s">
        <v>459</v>
      </c>
      <c r="C448" s="41">
        <v>258</v>
      </c>
    </row>
    <row r="449" spans="1:3" x14ac:dyDescent="0.25">
      <c r="A449" s="20">
        <v>446</v>
      </c>
      <c r="B449" s="21" t="s">
        <v>460</v>
      </c>
      <c r="C449" s="41">
        <v>1721</v>
      </c>
    </row>
    <row r="450" spans="1:3" x14ac:dyDescent="0.25">
      <c r="A450" s="20">
        <v>447</v>
      </c>
      <c r="B450" s="21" t="s">
        <v>461</v>
      </c>
      <c r="C450" s="41">
        <v>3198</v>
      </c>
    </row>
    <row r="451" spans="1:3" x14ac:dyDescent="0.25">
      <c r="A451" s="20">
        <v>448</v>
      </c>
      <c r="B451" s="21" t="s">
        <v>462</v>
      </c>
      <c r="C451" s="41">
        <v>398</v>
      </c>
    </row>
    <row r="452" spans="1:3" x14ac:dyDescent="0.25">
      <c r="A452" s="20">
        <v>449</v>
      </c>
      <c r="B452" s="21" t="s">
        <v>463</v>
      </c>
      <c r="C452" s="41">
        <v>801</v>
      </c>
    </row>
    <row r="453" spans="1:3" x14ac:dyDescent="0.25">
      <c r="A453" s="20">
        <v>450</v>
      </c>
      <c r="B453" s="21" t="s">
        <v>464</v>
      </c>
      <c r="C453" s="41">
        <v>2761</v>
      </c>
    </row>
    <row r="454" spans="1:3" x14ac:dyDescent="0.25">
      <c r="A454" s="20">
        <v>451</v>
      </c>
      <c r="B454" s="21" t="s">
        <v>465</v>
      </c>
      <c r="C454" s="41">
        <v>192</v>
      </c>
    </row>
    <row r="455" spans="1:3" x14ac:dyDescent="0.25">
      <c r="A455" s="20">
        <v>452</v>
      </c>
      <c r="B455" s="21" t="s">
        <v>466</v>
      </c>
      <c r="C455" s="41">
        <v>779</v>
      </c>
    </row>
    <row r="456" spans="1:3" x14ac:dyDescent="0.25">
      <c r="A456" s="20">
        <v>453</v>
      </c>
      <c r="B456" s="21" t="s">
        <v>467</v>
      </c>
      <c r="C456" s="41">
        <v>1018</v>
      </c>
    </row>
    <row r="457" spans="1:3" x14ac:dyDescent="0.25">
      <c r="A457" s="20">
        <v>454</v>
      </c>
      <c r="B457" s="21" t="s">
        <v>468</v>
      </c>
      <c r="C457" s="41">
        <v>494</v>
      </c>
    </row>
    <row r="458" spans="1:3" x14ac:dyDescent="0.25">
      <c r="A458" s="20">
        <v>455</v>
      </c>
      <c r="B458" s="21" t="s">
        <v>469</v>
      </c>
      <c r="C458" s="41">
        <v>586</v>
      </c>
    </row>
    <row r="459" spans="1:3" x14ac:dyDescent="0.25">
      <c r="A459" s="20">
        <v>456</v>
      </c>
      <c r="B459" s="21" t="s">
        <v>470</v>
      </c>
      <c r="C459" s="41">
        <v>370</v>
      </c>
    </row>
    <row r="460" spans="1:3" x14ac:dyDescent="0.25">
      <c r="A460" s="20">
        <v>457</v>
      </c>
      <c r="B460" s="21" t="s">
        <v>471</v>
      </c>
      <c r="C460" s="41">
        <v>549</v>
      </c>
    </row>
    <row r="461" spans="1:3" x14ac:dyDescent="0.25">
      <c r="A461" s="20">
        <v>458</v>
      </c>
      <c r="B461" s="21" t="s">
        <v>472</v>
      </c>
      <c r="C461" s="41">
        <v>277</v>
      </c>
    </row>
    <row r="462" spans="1:3" x14ac:dyDescent="0.25">
      <c r="A462" s="20">
        <v>459</v>
      </c>
      <c r="B462" s="21" t="s">
        <v>473</v>
      </c>
      <c r="C462" s="41">
        <v>1095</v>
      </c>
    </row>
    <row r="463" spans="1:3" x14ac:dyDescent="0.25">
      <c r="A463" s="20">
        <v>460</v>
      </c>
      <c r="B463" s="21" t="s">
        <v>474</v>
      </c>
      <c r="C463" s="41">
        <v>843</v>
      </c>
    </row>
    <row r="464" spans="1:3" x14ac:dyDescent="0.25">
      <c r="A464" s="20">
        <v>461</v>
      </c>
      <c r="B464" s="21" t="s">
        <v>475</v>
      </c>
      <c r="C464" s="41">
        <v>137</v>
      </c>
    </row>
    <row r="465" spans="1:3" x14ac:dyDescent="0.25">
      <c r="A465" s="20">
        <v>462</v>
      </c>
      <c r="B465" s="21" t="s">
        <v>476</v>
      </c>
      <c r="C465" s="41">
        <v>986</v>
      </c>
    </row>
    <row r="466" spans="1:3" x14ac:dyDescent="0.25">
      <c r="A466" s="20">
        <v>463</v>
      </c>
      <c r="B466" s="21" t="s">
        <v>477</v>
      </c>
      <c r="C466" s="41">
        <v>192</v>
      </c>
    </row>
    <row r="467" spans="1:3" x14ac:dyDescent="0.25">
      <c r="A467" s="20">
        <v>464</v>
      </c>
      <c r="B467" s="21" t="s">
        <v>478</v>
      </c>
      <c r="C467" s="41">
        <v>206</v>
      </c>
    </row>
    <row r="468" spans="1:3" x14ac:dyDescent="0.25">
      <c r="A468" s="20">
        <v>465</v>
      </c>
      <c r="B468" s="21" t="s">
        <v>479</v>
      </c>
      <c r="C468" s="41">
        <v>327</v>
      </c>
    </row>
    <row r="469" spans="1:3" x14ac:dyDescent="0.25">
      <c r="A469" s="20">
        <v>466</v>
      </c>
      <c r="B469" s="21" t="s">
        <v>480</v>
      </c>
      <c r="C469" s="41">
        <v>2336</v>
      </c>
    </row>
    <row r="470" spans="1:3" x14ac:dyDescent="0.25">
      <c r="A470" s="20">
        <v>467</v>
      </c>
      <c r="B470" s="21" t="s">
        <v>481</v>
      </c>
      <c r="C470" s="41">
        <v>4282</v>
      </c>
    </row>
    <row r="471" spans="1:3" x14ac:dyDescent="0.25">
      <c r="A471" s="20">
        <v>468</v>
      </c>
      <c r="B471" s="21" t="s">
        <v>482</v>
      </c>
      <c r="C471" s="41">
        <v>2561</v>
      </c>
    </row>
    <row r="472" spans="1:3" x14ac:dyDescent="0.25">
      <c r="A472" s="20">
        <v>469</v>
      </c>
      <c r="B472" s="21" t="s">
        <v>483</v>
      </c>
      <c r="C472" s="41">
        <v>6696</v>
      </c>
    </row>
    <row r="473" spans="1:3" x14ac:dyDescent="0.25">
      <c r="A473" s="20">
        <v>470</v>
      </c>
      <c r="B473" s="21" t="s">
        <v>484</v>
      </c>
      <c r="C473" s="41">
        <v>960</v>
      </c>
    </row>
    <row r="474" spans="1:3" x14ac:dyDescent="0.25">
      <c r="A474" s="20">
        <v>471</v>
      </c>
      <c r="B474" s="21" t="s">
        <v>485</v>
      </c>
      <c r="C474" s="41">
        <v>105</v>
      </c>
    </row>
    <row r="475" spans="1:3" x14ac:dyDescent="0.25">
      <c r="A475" s="20">
        <v>472</v>
      </c>
      <c r="B475" s="21" t="s">
        <v>486</v>
      </c>
      <c r="C475" s="41">
        <v>703</v>
      </c>
    </row>
    <row r="476" spans="1:3" x14ac:dyDescent="0.25">
      <c r="A476" s="20">
        <v>473</v>
      </c>
      <c r="B476" s="21" t="s">
        <v>487</v>
      </c>
      <c r="C476" s="41">
        <v>275</v>
      </c>
    </row>
    <row r="477" spans="1:3" x14ac:dyDescent="0.25">
      <c r="A477" s="20">
        <v>474</v>
      </c>
      <c r="B477" s="21" t="s">
        <v>488</v>
      </c>
      <c r="C477" s="41">
        <v>567</v>
      </c>
    </row>
    <row r="478" spans="1:3" x14ac:dyDescent="0.25">
      <c r="A478" s="20">
        <v>475</v>
      </c>
      <c r="B478" s="21" t="s">
        <v>489</v>
      </c>
      <c r="C478" s="41">
        <v>2493</v>
      </c>
    </row>
    <row r="479" spans="1:3" x14ac:dyDescent="0.25">
      <c r="A479" s="20">
        <v>476</v>
      </c>
      <c r="B479" s="21" t="s">
        <v>490</v>
      </c>
      <c r="C479" s="41">
        <v>139</v>
      </c>
    </row>
    <row r="480" spans="1:3" x14ac:dyDescent="0.25">
      <c r="A480" s="20">
        <v>477</v>
      </c>
      <c r="B480" s="21" t="s">
        <v>491</v>
      </c>
      <c r="C480" s="41">
        <v>299</v>
      </c>
    </row>
    <row r="481" spans="1:3" x14ac:dyDescent="0.25">
      <c r="A481" s="20">
        <v>478</v>
      </c>
      <c r="B481" s="21" t="s">
        <v>492</v>
      </c>
      <c r="C481" s="41">
        <v>303</v>
      </c>
    </row>
    <row r="482" spans="1:3" x14ac:dyDescent="0.25">
      <c r="A482" s="20">
        <v>479</v>
      </c>
      <c r="B482" s="21" t="s">
        <v>493</v>
      </c>
      <c r="C482" s="41">
        <v>41</v>
      </c>
    </row>
    <row r="483" spans="1:3" x14ac:dyDescent="0.25">
      <c r="A483" s="20">
        <v>480</v>
      </c>
      <c r="B483" s="21" t="s">
        <v>494</v>
      </c>
      <c r="C483" s="41">
        <v>379</v>
      </c>
    </row>
    <row r="484" spans="1:3" x14ac:dyDescent="0.25">
      <c r="A484" s="20">
        <v>481</v>
      </c>
      <c r="B484" s="21" t="s">
        <v>495</v>
      </c>
      <c r="C484" s="41">
        <v>682</v>
      </c>
    </row>
    <row r="485" spans="1:3" x14ac:dyDescent="0.25">
      <c r="A485" s="20">
        <v>482</v>
      </c>
      <c r="B485" s="21" t="s">
        <v>496</v>
      </c>
      <c r="C485" s="41">
        <v>18048</v>
      </c>
    </row>
    <row r="486" spans="1:3" x14ac:dyDescent="0.25">
      <c r="A486" s="20">
        <v>483</v>
      </c>
      <c r="B486" s="21" t="s">
        <v>497</v>
      </c>
      <c r="C486" s="41">
        <v>1760</v>
      </c>
    </row>
    <row r="487" spans="1:3" x14ac:dyDescent="0.25">
      <c r="A487" s="20">
        <v>484</v>
      </c>
      <c r="B487" s="21" t="s">
        <v>498</v>
      </c>
      <c r="C487" s="41">
        <v>1095</v>
      </c>
    </row>
    <row r="488" spans="1:3" x14ac:dyDescent="0.25">
      <c r="A488" s="20">
        <v>485</v>
      </c>
      <c r="B488" s="21" t="s">
        <v>499</v>
      </c>
      <c r="C488" s="41">
        <v>663</v>
      </c>
    </row>
    <row r="489" spans="1:3" x14ac:dyDescent="0.25">
      <c r="A489" s="20">
        <v>486</v>
      </c>
      <c r="B489" s="21" t="s">
        <v>500</v>
      </c>
      <c r="C489" s="41">
        <v>993</v>
      </c>
    </row>
    <row r="490" spans="1:3" x14ac:dyDescent="0.25">
      <c r="A490" s="20">
        <v>487</v>
      </c>
      <c r="B490" s="21" t="s">
        <v>501</v>
      </c>
      <c r="C490" s="41">
        <v>813</v>
      </c>
    </row>
    <row r="491" spans="1:3" x14ac:dyDescent="0.25">
      <c r="A491" s="20">
        <v>488</v>
      </c>
      <c r="B491" s="21" t="s">
        <v>502</v>
      </c>
      <c r="C491" s="41">
        <v>123</v>
      </c>
    </row>
    <row r="492" spans="1:3" x14ac:dyDescent="0.25">
      <c r="A492" s="20">
        <v>489</v>
      </c>
      <c r="B492" s="21" t="s">
        <v>503</v>
      </c>
      <c r="C492" s="41">
        <v>874</v>
      </c>
    </row>
    <row r="493" spans="1:3" x14ac:dyDescent="0.25">
      <c r="A493" s="20">
        <v>490</v>
      </c>
      <c r="B493" s="21" t="s">
        <v>504</v>
      </c>
      <c r="C493" s="41">
        <v>709</v>
      </c>
    </row>
    <row r="494" spans="1:3" x14ac:dyDescent="0.25">
      <c r="A494" s="20">
        <v>491</v>
      </c>
      <c r="B494" s="21" t="s">
        <v>505</v>
      </c>
      <c r="C494" s="41">
        <v>1038</v>
      </c>
    </row>
    <row r="495" spans="1:3" x14ac:dyDescent="0.25">
      <c r="A495" s="20">
        <v>492</v>
      </c>
      <c r="B495" s="21" t="s">
        <v>506</v>
      </c>
      <c r="C495" s="41">
        <v>752</v>
      </c>
    </row>
    <row r="496" spans="1:3" x14ac:dyDescent="0.25">
      <c r="A496" s="20">
        <v>493</v>
      </c>
      <c r="B496" s="21" t="s">
        <v>507</v>
      </c>
      <c r="C496" s="41">
        <v>385</v>
      </c>
    </row>
    <row r="497" spans="1:3" x14ac:dyDescent="0.25">
      <c r="A497" s="20">
        <v>494</v>
      </c>
      <c r="B497" s="21" t="s">
        <v>508</v>
      </c>
      <c r="C497" s="41">
        <v>789</v>
      </c>
    </row>
    <row r="498" spans="1:3" x14ac:dyDescent="0.25">
      <c r="A498" s="20">
        <v>495</v>
      </c>
      <c r="B498" s="21" t="s">
        <v>509</v>
      </c>
      <c r="C498" s="41">
        <v>525</v>
      </c>
    </row>
    <row r="499" spans="1:3" x14ac:dyDescent="0.25">
      <c r="A499" s="20">
        <v>496</v>
      </c>
      <c r="B499" s="21" t="s">
        <v>510</v>
      </c>
      <c r="C499" s="41">
        <v>352</v>
      </c>
    </row>
    <row r="500" spans="1:3" x14ac:dyDescent="0.25">
      <c r="A500" s="20">
        <v>497</v>
      </c>
      <c r="B500" s="21" t="s">
        <v>511</v>
      </c>
      <c r="C500" s="41">
        <v>854</v>
      </c>
    </row>
    <row r="501" spans="1:3" x14ac:dyDescent="0.25">
      <c r="A501" s="20">
        <v>498</v>
      </c>
      <c r="B501" s="21" t="s">
        <v>512</v>
      </c>
      <c r="C501" s="41">
        <v>1165</v>
      </c>
    </row>
    <row r="502" spans="1:3" x14ac:dyDescent="0.25">
      <c r="A502" s="20">
        <v>499</v>
      </c>
      <c r="B502" s="21" t="s">
        <v>513</v>
      </c>
      <c r="C502" s="41">
        <v>966</v>
      </c>
    </row>
    <row r="503" spans="1:3" x14ac:dyDescent="0.25">
      <c r="A503" s="20">
        <v>500</v>
      </c>
      <c r="B503" s="21" t="s">
        <v>514</v>
      </c>
      <c r="C503" s="41">
        <v>1837</v>
      </c>
    </row>
    <row r="504" spans="1:3" x14ac:dyDescent="0.25">
      <c r="A504" s="20">
        <v>501</v>
      </c>
      <c r="B504" s="21" t="s">
        <v>515</v>
      </c>
      <c r="C504" s="41">
        <v>230</v>
      </c>
    </row>
    <row r="505" spans="1:3" x14ac:dyDescent="0.25">
      <c r="A505" s="20">
        <v>502</v>
      </c>
      <c r="B505" s="21" t="s">
        <v>516</v>
      </c>
      <c r="C505" s="41">
        <v>4334</v>
      </c>
    </row>
    <row r="506" spans="1:3" x14ac:dyDescent="0.25">
      <c r="A506" s="20">
        <v>503</v>
      </c>
      <c r="B506" s="21" t="s">
        <v>517</v>
      </c>
      <c r="C506" s="41">
        <v>166</v>
      </c>
    </row>
    <row r="507" spans="1:3" x14ac:dyDescent="0.25">
      <c r="A507" s="20">
        <v>504</v>
      </c>
      <c r="B507" s="21" t="s">
        <v>518</v>
      </c>
      <c r="C507" s="41">
        <v>503</v>
      </c>
    </row>
    <row r="508" spans="1:3" x14ac:dyDescent="0.25">
      <c r="A508" s="20">
        <v>505</v>
      </c>
      <c r="B508" s="21" t="s">
        <v>519</v>
      </c>
      <c r="C508" s="41">
        <v>8013</v>
      </c>
    </row>
    <row r="509" spans="1:3" x14ac:dyDescent="0.25">
      <c r="A509" s="20">
        <v>506</v>
      </c>
      <c r="B509" s="21" t="s">
        <v>520</v>
      </c>
      <c r="C509" s="41">
        <v>135</v>
      </c>
    </row>
    <row r="510" spans="1:3" x14ac:dyDescent="0.25">
      <c r="A510" s="20">
        <v>507</v>
      </c>
      <c r="B510" s="21" t="s">
        <v>521</v>
      </c>
      <c r="C510" s="41">
        <v>680</v>
      </c>
    </row>
    <row r="511" spans="1:3" x14ac:dyDescent="0.25">
      <c r="A511" s="20">
        <v>508</v>
      </c>
      <c r="B511" s="21" t="s">
        <v>522</v>
      </c>
      <c r="C511" s="41">
        <v>431</v>
      </c>
    </row>
    <row r="512" spans="1:3" x14ac:dyDescent="0.25">
      <c r="A512" s="20">
        <v>509</v>
      </c>
      <c r="B512" s="21" t="s">
        <v>523</v>
      </c>
      <c r="C512" s="41">
        <v>2014</v>
      </c>
    </row>
    <row r="513" spans="1:3" x14ac:dyDescent="0.25">
      <c r="A513" s="20">
        <v>510</v>
      </c>
      <c r="B513" s="21" t="s">
        <v>524</v>
      </c>
      <c r="C513" s="41">
        <v>116</v>
      </c>
    </row>
    <row r="514" spans="1:3" x14ac:dyDescent="0.25">
      <c r="A514" s="20">
        <v>511</v>
      </c>
      <c r="B514" s="21" t="s">
        <v>525</v>
      </c>
      <c r="C514" s="41">
        <v>717</v>
      </c>
    </row>
    <row r="515" spans="1:3" x14ac:dyDescent="0.25">
      <c r="A515" s="20">
        <v>512</v>
      </c>
      <c r="B515" s="21" t="s">
        <v>526</v>
      </c>
      <c r="C515" s="41">
        <v>147</v>
      </c>
    </row>
    <row r="516" spans="1:3" x14ac:dyDescent="0.25">
      <c r="A516" s="20">
        <v>513</v>
      </c>
      <c r="B516" s="21" t="s">
        <v>527</v>
      </c>
      <c r="C516" s="41">
        <v>1555</v>
      </c>
    </row>
    <row r="517" spans="1:3" x14ac:dyDescent="0.25">
      <c r="A517" s="20">
        <v>514</v>
      </c>
      <c r="B517" s="21" t="s">
        <v>528</v>
      </c>
      <c r="C517" s="41">
        <v>211</v>
      </c>
    </row>
    <row r="518" spans="1:3" x14ac:dyDescent="0.25">
      <c r="A518" s="20">
        <v>515</v>
      </c>
      <c r="B518" s="21" t="s">
        <v>529</v>
      </c>
      <c r="C518" s="41">
        <v>32315</v>
      </c>
    </row>
    <row r="519" spans="1:3" x14ac:dyDescent="0.25">
      <c r="A519" s="20">
        <v>516</v>
      </c>
      <c r="B519" s="21" t="s">
        <v>530</v>
      </c>
      <c r="C519" s="41">
        <v>1008</v>
      </c>
    </row>
    <row r="520" spans="1:3" x14ac:dyDescent="0.25">
      <c r="A520" s="20">
        <v>517</v>
      </c>
      <c r="B520" s="21" t="s">
        <v>531</v>
      </c>
      <c r="C520" s="41">
        <v>883</v>
      </c>
    </row>
    <row r="521" spans="1:3" x14ac:dyDescent="0.25">
      <c r="A521" s="20">
        <v>518</v>
      </c>
      <c r="B521" s="21" t="s">
        <v>532</v>
      </c>
      <c r="C521" s="41">
        <v>134</v>
      </c>
    </row>
    <row r="522" spans="1:3" x14ac:dyDescent="0.25">
      <c r="A522" s="20">
        <v>519</v>
      </c>
      <c r="B522" s="21" t="s">
        <v>533</v>
      </c>
      <c r="C522" s="41">
        <v>947</v>
      </c>
    </row>
    <row r="523" spans="1:3" x14ac:dyDescent="0.25">
      <c r="A523" s="20">
        <v>520</v>
      </c>
      <c r="B523" s="21" t="s">
        <v>534</v>
      </c>
      <c r="C523" s="41">
        <v>1562</v>
      </c>
    </row>
    <row r="524" spans="1:3" x14ac:dyDescent="0.25">
      <c r="A524" s="20">
        <v>521</v>
      </c>
      <c r="B524" s="21" t="s">
        <v>535</v>
      </c>
      <c r="C524" s="41">
        <v>74</v>
      </c>
    </row>
    <row r="525" spans="1:3" x14ac:dyDescent="0.25">
      <c r="A525" s="20">
        <v>522</v>
      </c>
      <c r="B525" s="21" t="s">
        <v>536</v>
      </c>
      <c r="C525" s="41">
        <v>178</v>
      </c>
    </row>
    <row r="526" spans="1:3" x14ac:dyDescent="0.25">
      <c r="A526" s="20">
        <v>523</v>
      </c>
      <c r="B526" s="21" t="s">
        <v>537</v>
      </c>
      <c r="C526" s="41">
        <v>826</v>
      </c>
    </row>
    <row r="527" spans="1:3" x14ac:dyDescent="0.25">
      <c r="A527" s="20">
        <v>524</v>
      </c>
      <c r="B527" s="21" t="s">
        <v>538</v>
      </c>
      <c r="C527" s="41">
        <v>99</v>
      </c>
    </row>
    <row r="528" spans="1:3" x14ac:dyDescent="0.25">
      <c r="A528" s="20">
        <v>525</v>
      </c>
      <c r="B528" s="21" t="s">
        <v>539</v>
      </c>
      <c r="C528" s="41">
        <v>4025</v>
      </c>
    </row>
    <row r="529" spans="1:3" x14ac:dyDescent="0.25">
      <c r="A529" s="20">
        <v>526</v>
      </c>
      <c r="B529" s="21" t="s">
        <v>540</v>
      </c>
      <c r="C529" s="41">
        <v>3494</v>
      </c>
    </row>
    <row r="530" spans="1:3" x14ac:dyDescent="0.25">
      <c r="A530" s="20">
        <v>527</v>
      </c>
      <c r="B530" s="21" t="s">
        <v>541</v>
      </c>
      <c r="C530" s="41">
        <v>577</v>
      </c>
    </row>
    <row r="531" spans="1:3" x14ac:dyDescent="0.25">
      <c r="A531" s="20">
        <v>528</v>
      </c>
      <c r="B531" s="21" t="s">
        <v>542</v>
      </c>
      <c r="C531" s="41">
        <v>437</v>
      </c>
    </row>
    <row r="532" spans="1:3" x14ac:dyDescent="0.25">
      <c r="A532" s="20">
        <v>529</v>
      </c>
      <c r="B532" s="21" t="s">
        <v>543</v>
      </c>
      <c r="C532" s="41">
        <v>261</v>
      </c>
    </row>
    <row r="533" spans="1:3" x14ac:dyDescent="0.25">
      <c r="A533" s="20">
        <v>530</v>
      </c>
      <c r="B533" s="21" t="s">
        <v>544</v>
      </c>
      <c r="C533" s="41">
        <v>1078</v>
      </c>
    </row>
    <row r="534" spans="1:3" x14ac:dyDescent="0.25">
      <c r="A534" s="20">
        <v>531</v>
      </c>
      <c r="B534" s="21" t="s">
        <v>545</v>
      </c>
      <c r="C534" s="41">
        <v>618</v>
      </c>
    </row>
    <row r="535" spans="1:3" x14ac:dyDescent="0.25">
      <c r="A535" s="20">
        <v>532</v>
      </c>
      <c r="B535" s="21" t="s">
        <v>546</v>
      </c>
      <c r="C535" s="41">
        <v>790</v>
      </c>
    </row>
    <row r="536" spans="1:3" x14ac:dyDescent="0.25">
      <c r="A536" s="20">
        <v>533</v>
      </c>
      <c r="B536" s="21" t="s">
        <v>547</v>
      </c>
      <c r="C536" s="41">
        <v>530</v>
      </c>
    </row>
    <row r="537" spans="1:3" x14ac:dyDescent="0.25">
      <c r="A537" s="20">
        <v>534</v>
      </c>
      <c r="B537" s="21" t="s">
        <v>548</v>
      </c>
      <c r="C537" s="41">
        <v>1045</v>
      </c>
    </row>
    <row r="538" spans="1:3" x14ac:dyDescent="0.25">
      <c r="A538" s="20">
        <v>535</v>
      </c>
      <c r="B538" s="21" t="s">
        <v>549</v>
      </c>
      <c r="C538" s="41">
        <v>747</v>
      </c>
    </row>
    <row r="539" spans="1:3" x14ac:dyDescent="0.25">
      <c r="A539" s="20">
        <v>536</v>
      </c>
      <c r="B539" s="21" t="s">
        <v>550</v>
      </c>
      <c r="C539" s="41">
        <v>172</v>
      </c>
    </row>
    <row r="540" spans="1:3" x14ac:dyDescent="0.25">
      <c r="A540" s="20">
        <v>537</v>
      </c>
      <c r="B540" s="21" t="s">
        <v>551</v>
      </c>
      <c r="C540" s="41">
        <v>1590</v>
      </c>
    </row>
    <row r="541" spans="1:3" x14ac:dyDescent="0.25">
      <c r="A541" s="20">
        <v>538</v>
      </c>
      <c r="B541" s="21" t="s">
        <v>552</v>
      </c>
      <c r="C541" s="41">
        <v>161</v>
      </c>
    </row>
    <row r="542" spans="1:3" x14ac:dyDescent="0.25">
      <c r="A542" s="20">
        <v>539</v>
      </c>
      <c r="B542" s="21" t="s">
        <v>553</v>
      </c>
      <c r="C542" s="41">
        <v>946</v>
      </c>
    </row>
    <row r="543" spans="1:3" x14ac:dyDescent="0.25">
      <c r="A543" s="20">
        <v>540</v>
      </c>
      <c r="B543" s="21" t="s">
        <v>554</v>
      </c>
      <c r="C543" s="41">
        <v>3377</v>
      </c>
    </row>
    <row r="544" spans="1:3" x14ac:dyDescent="0.25">
      <c r="A544" s="20">
        <v>541</v>
      </c>
      <c r="B544" s="21" t="s">
        <v>555</v>
      </c>
      <c r="C544" s="41">
        <v>276</v>
      </c>
    </row>
    <row r="545" spans="1:3" x14ac:dyDescent="0.25">
      <c r="A545" s="20">
        <v>542</v>
      </c>
      <c r="B545" s="21" t="s">
        <v>556</v>
      </c>
      <c r="C545" s="41">
        <v>176</v>
      </c>
    </row>
    <row r="546" spans="1:3" x14ac:dyDescent="0.25">
      <c r="A546" s="20">
        <v>543</v>
      </c>
      <c r="B546" s="21" t="s">
        <v>557</v>
      </c>
      <c r="C546" s="41">
        <v>1154</v>
      </c>
    </row>
    <row r="547" spans="1:3" x14ac:dyDescent="0.25">
      <c r="A547" s="20">
        <v>544</v>
      </c>
      <c r="B547" s="21" t="s">
        <v>558</v>
      </c>
      <c r="C547" s="41">
        <v>555</v>
      </c>
    </row>
    <row r="548" spans="1:3" x14ac:dyDescent="0.25">
      <c r="A548" s="20">
        <v>545</v>
      </c>
      <c r="B548" s="21" t="s">
        <v>559</v>
      </c>
      <c r="C548" s="41">
        <v>3039</v>
      </c>
    </row>
    <row r="549" spans="1:3" x14ac:dyDescent="0.25">
      <c r="A549" s="20">
        <v>546</v>
      </c>
      <c r="B549" s="21" t="s">
        <v>560</v>
      </c>
      <c r="C549" s="41">
        <v>1437</v>
      </c>
    </row>
    <row r="550" spans="1:3" x14ac:dyDescent="0.25">
      <c r="A550" s="20">
        <v>547</v>
      </c>
      <c r="B550" s="21" t="s">
        <v>561</v>
      </c>
      <c r="C550" s="41">
        <v>433</v>
      </c>
    </row>
    <row r="551" spans="1:3" x14ac:dyDescent="0.25">
      <c r="A551" s="20">
        <v>548</v>
      </c>
      <c r="B551" s="21" t="s">
        <v>562</v>
      </c>
      <c r="C551" s="41">
        <v>502</v>
      </c>
    </row>
    <row r="552" spans="1:3" x14ac:dyDescent="0.25">
      <c r="A552" s="20">
        <v>549</v>
      </c>
      <c r="B552" s="21" t="s">
        <v>563</v>
      </c>
      <c r="C552" s="41">
        <v>1867</v>
      </c>
    </row>
    <row r="553" spans="1:3" x14ac:dyDescent="0.25">
      <c r="A553" s="20">
        <v>550</v>
      </c>
      <c r="B553" s="21" t="s">
        <v>564</v>
      </c>
      <c r="C553" s="41">
        <v>1860</v>
      </c>
    </row>
    <row r="554" spans="1:3" x14ac:dyDescent="0.25">
      <c r="A554" s="20">
        <v>551</v>
      </c>
      <c r="B554" s="21" t="s">
        <v>565</v>
      </c>
      <c r="C554" s="41">
        <v>12755</v>
      </c>
    </row>
    <row r="555" spans="1:3" x14ac:dyDescent="0.25">
      <c r="A555" s="20">
        <v>552</v>
      </c>
      <c r="B555" s="21" t="s">
        <v>566</v>
      </c>
      <c r="C555" s="41">
        <v>139</v>
      </c>
    </row>
    <row r="556" spans="1:3" x14ac:dyDescent="0.25">
      <c r="A556" s="20">
        <v>553</v>
      </c>
      <c r="B556" s="21" t="s">
        <v>567</v>
      </c>
      <c r="C556" s="41">
        <v>7754</v>
      </c>
    </row>
    <row r="557" spans="1:3" x14ac:dyDescent="0.25">
      <c r="A557" s="20">
        <v>554</v>
      </c>
      <c r="B557" s="21" t="s">
        <v>568</v>
      </c>
      <c r="C557" s="41">
        <v>994</v>
      </c>
    </row>
    <row r="558" spans="1:3" x14ac:dyDescent="0.25">
      <c r="A558" s="20">
        <v>555</v>
      </c>
      <c r="B558" s="21" t="s">
        <v>569</v>
      </c>
      <c r="C558" s="41">
        <v>603</v>
      </c>
    </row>
    <row r="559" spans="1:3" x14ac:dyDescent="0.25">
      <c r="A559" s="20">
        <v>556</v>
      </c>
      <c r="B559" s="21" t="s">
        <v>570</v>
      </c>
      <c r="C559" s="41">
        <v>99</v>
      </c>
    </row>
    <row r="560" spans="1:3" x14ac:dyDescent="0.25">
      <c r="A560" s="20">
        <v>557</v>
      </c>
      <c r="B560" s="21" t="s">
        <v>571</v>
      </c>
      <c r="C560" s="41">
        <v>4782</v>
      </c>
    </row>
    <row r="561" spans="1:3" x14ac:dyDescent="0.25">
      <c r="A561" s="20">
        <v>558</v>
      </c>
      <c r="B561" s="21" t="s">
        <v>572</v>
      </c>
      <c r="C561" s="41">
        <v>233</v>
      </c>
    </row>
    <row r="562" spans="1:3" x14ac:dyDescent="0.25">
      <c r="A562" s="20">
        <v>559</v>
      </c>
      <c r="B562" s="21" t="s">
        <v>573</v>
      </c>
      <c r="C562" s="41">
        <v>5246</v>
      </c>
    </row>
    <row r="563" spans="1:3" x14ac:dyDescent="0.25">
      <c r="A563" s="20">
        <v>560</v>
      </c>
      <c r="B563" s="21" t="s">
        <v>574</v>
      </c>
      <c r="C563" s="41">
        <v>2585</v>
      </c>
    </row>
    <row r="564" spans="1:3" x14ac:dyDescent="0.25">
      <c r="A564" s="20">
        <v>561</v>
      </c>
      <c r="B564" s="21" t="s">
        <v>575</v>
      </c>
      <c r="C564" s="41">
        <v>648</v>
      </c>
    </row>
    <row r="565" spans="1:3" x14ac:dyDescent="0.25">
      <c r="A565" s="20">
        <v>562</v>
      </c>
      <c r="B565" s="21" t="s">
        <v>576</v>
      </c>
      <c r="C565" s="41">
        <v>436</v>
      </c>
    </row>
    <row r="566" spans="1:3" x14ac:dyDescent="0.25">
      <c r="A566" s="20">
        <v>563</v>
      </c>
      <c r="B566" s="21" t="s">
        <v>577</v>
      </c>
      <c r="C566" s="41">
        <v>226</v>
      </c>
    </row>
    <row r="567" spans="1:3" x14ac:dyDescent="0.25">
      <c r="A567" s="20">
        <v>564</v>
      </c>
      <c r="B567" s="21" t="s">
        <v>578</v>
      </c>
      <c r="C567" s="41">
        <v>191</v>
      </c>
    </row>
    <row r="568" spans="1:3" x14ac:dyDescent="0.25">
      <c r="A568" s="20">
        <v>565</v>
      </c>
      <c r="B568" s="21" t="s">
        <v>579</v>
      </c>
      <c r="C568" s="41">
        <v>15873</v>
      </c>
    </row>
    <row r="569" spans="1:3" x14ac:dyDescent="0.25">
      <c r="A569" s="20">
        <v>566</v>
      </c>
      <c r="B569" s="21" t="s">
        <v>580</v>
      </c>
      <c r="C569" s="41">
        <v>514</v>
      </c>
    </row>
    <row r="570" spans="1:3" x14ac:dyDescent="0.25">
      <c r="A570" s="20">
        <v>567</v>
      </c>
      <c r="B570" s="21" t="s">
        <v>581</v>
      </c>
      <c r="C570" s="41">
        <v>746</v>
      </c>
    </row>
    <row r="571" spans="1:3" x14ac:dyDescent="0.25">
      <c r="A571" s="20">
        <v>568</v>
      </c>
      <c r="B571" s="21" t="s">
        <v>582</v>
      </c>
      <c r="C571" s="41">
        <v>346</v>
      </c>
    </row>
    <row r="572" spans="1:3" x14ac:dyDescent="0.25">
      <c r="A572" s="20">
        <v>569</v>
      </c>
      <c r="B572" s="21" t="s">
        <v>583</v>
      </c>
      <c r="C572" s="41">
        <v>317</v>
      </c>
    </row>
    <row r="573" spans="1:3" x14ac:dyDescent="0.25">
      <c r="A573" s="20">
        <v>570</v>
      </c>
      <c r="B573" s="21" t="s">
        <v>584</v>
      </c>
      <c r="C573" s="41">
        <v>6342</v>
      </c>
    </row>
    <row r="574" spans="1:3" x14ac:dyDescent="0.25">
      <c r="A574" s="26"/>
      <c r="B574" s="39" t="s">
        <v>14</v>
      </c>
      <c r="C574" s="32">
        <f>SUM(C4:C573)</f>
        <v>1342987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selection sqref="A1:F1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34" customWidth="1"/>
    <col min="6" max="6" width="16.28515625" bestFit="1" customWidth="1"/>
  </cols>
  <sheetData>
    <row r="1" spans="1:7" s="30" customFormat="1" ht="80.25" customHeight="1" x14ac:dyDescent="0.25">
      <c r="A1" s="50" t="s">
        <v>0</v>
      </c>
      <c r="B1" s="50"/>
      <c r="C1" s="50"/>
      <c r="D1" s="50"/>
      <c r="E1" s="50"/>
      <c r="F1" s="50"/>
      <c r="G1" s="53"/>
    </row>
    <row r="2" spans="1:7" s="30" customFormat="1" ht="53.25" customHeight="1" thickBot="1" x14ac:dyDescent="0.3">
      <c r="A2" s="51" t="s">
        <v>589</v>
      </c>
      <c r="B2" s="51"/>
      <c r="C2" s="51"/>
      <c r="D2" s="51"/>
      <c r="E2" s="51"/>
      <c r="F2" s="51"/>
      <c r="G2" s="52"/>
    </row>
    <row r="3" spans="1:7" ht="42" customHeight="1" thickBot="1" x14ac:dyDescent="0.3">
      <c r="A3" s="35" t="s">
        <v>1</v>
      </c>
      <c r="B3" s="36" t="s">
        <v>2</v>
      </c>
      <c r="C3" s="28" t="s">
        <v>587</v>
      </c>
      <c r="D3" s="28" t="s">
        <v>588</v>
      </c>
      <c r="E3" s="33" t="s">
        <v>592</v>
      </c>
      <c r="F3" s="28" t="s">
        <v>586</v>
      </c>
    </row>
    <row r="4" spans="1:7" ht="15.75" thickBot="1" x14ac:dyDescent="0.3">
      <c r="A4" s="13">
        <v>1</v>
      </c>
      <c r="B4" s="14" t="s">
        <v>15</v>
      </c>
      <c r="C4" s="32">
        <f>+'ENERO ORD'!N4</f>
        <v>181728</v>
      </c>
      <c r="D4" s="32">
        <f>+'AJUSTE FOFIR'!C4</f>
        <v>1089</v>
      </c>
      <c r="E4" s="32">
        <f>+'ISR ART 126'!C4</f>
        <v>150</v>
      </c>
      <c r="F4" s="32">
        <f>+SUM(C4:E4)</f>
        <v>182967</v>
      </c>
    </row>
    <row r="5" spans="1:7" x14ac:dyDescent="0.25">
      <c r="A5" s="18">
        <v>2</v>
      </c>
      <c r="B5" s="19" t="s">
        <v>16</v>
      </c>
      <c r="C5" s="32">
        <f>+'ENERO ORD'!N5</f>
        <v>3040650</v>
      </c>
      <c r="D5" s="32">
        <f>+'AJUSTE FOFIR'!C5</f>
        <v>66314</v>
      </c>
      <c r="E5" s="32">
        <f>+'ISR ART 126'!C5</f>
        <v>9131</v>
      </c>
      <c r="F5" s="32">
        <f t="shared" ref="F5:F68" si="0">+SUM(C5:E5)</f>
        <v>3116095</v>
      </c>
    </row>
    <row r="6" spans="1:7" x14ac:dyDescent="0.25">
      <c r="A6" s="20">
        <v>3</v>
      </c>
      <c r="B6" s="21" t="s">
        <v>17</v>
      </c>
      <c r="C6" s="32">
        <f>+'ENERO ORD'!N6</f>
        <v>216253</v>
      </c>
      <c r="D6" s="32">
        <f>+'AJUSTE FOFIR'!C6</f>
        <v>2511</v>
      </c>
      <c r="E6" s="32">
        <f>+'ISR ART 126'!C6</f>
        <v>346</v>
      </c>
      <c r="F6" s="32">
        <f t="shared" si="0"/>
        <v>219110</v>
      </c>
    </row>
    <row r="7" spans="1:7" x14ac:dyDescent="0.25">
      <c r="A7" s="20">
        <v>4</v>
      </c>
      <c r="B7" s="21" t="s">
        <v>18</v>
      </c>
      <c r="C7" s="32">
        <f>+'ENERO ORD'!N7</f>
        <v>137300</v>
      </c>
      <c r="D7" s="32">
        <f>+'AJUSTE FOFIR'!C7</f>
        <v>1147</v>
      </c>
      <c r="E7" s="32">
        <f>+'ISR ART 126'!C7</f>
        <v>158</v>
      </c>
      <c r="F7" s="32">
        <f t="shared" si="0"/>
        <v>138605</v>
      </c>
    </row>
    <row r="8" spans="1:7" x14ac:dyDescent="0.25">
      <c r="A8" s="20">
        <v>5</v>
      </c>
      <c r="B8" s="21" t="s">
        <v>19</v>
      </c>
      <c r="C8" s="32">
        <f>+'ENERO ORD'!N8</f>
        <v>1928003</v>
      </c>
      <c r="D8" s="32">
        <f>+'AJUSTE FOFIR'!C8</f>
        <v>79763</v>
      </c>
      <c r="E8" s="32">
        <f>+'ISR ART 126'!C8</f>
        <v>10983</v>
      </c>
      <c r="F8" s="32">
        <f t="shared" si="0"/>
        <v>2018749</v>
      </c>
    </row>
    <row r="9" spans="1:7" x14ac:dyDescent="0.25">
      <c r="A9" s="20">
        <v>6</v>
      </c>
      <c r="B9" s="21" t="s">
        <v>20</v>
      </c>
      <c r="C9" s="32">
        <f>+'ENERO ORD'!N9</f>
        <v>1905164</v>
      </c>
      <c r="D9" s="32">
        <f>+'AJUSTE FOFIR'!C9</f>
        <v>55053</v>
      </c>
      <c r="E9" s="32">
        <f>+'ISR ART 126'!C9</f>
        <v>7581</v>
      </c>
      <c r="F9" s="32">
        <f t="shared" si="0"/>
        <v>1967798</v>
      </c>
    </row>
    <row r="10" spans="1:7" x14ac:dyDescent="0.25">
      <c r="A10" s="20">
        <v>7</v>
      </c>
      <c r="B10" s="21" t="s">
        <v>21</v>
      </c>
      <c r="C10" s="32">
        <f>+'ENERO ORD'!N10</f>
        <v>346708</v>
      </c>
      <c r="D10" s="32">
        <f>+'AJUSTE FOFIR'!C10</f>
        <v>3728</v>
      </c>
      <c r="E10" s="32">
        <f>+'ISR ART 126'!C10</f>
        <v>513</v>
      </c>
      <c r="F10" s="32">
        <f t="shared" si="0"/>
        <v>350949</v>
      </c>
    </row>
    <row r="11" spans="1:7" x14ac:dyDescent="0.25">
      <c r="A11" s="20">
        <v>8</v>
      </c>
      <c r="B11" s="21" t="s">
        <v>22</v>
      </c>
      <c r="C11" s="32">
        <f>+'ENERO ORD'!N11</f>
        <v>171329</v>
      </c>
      <c r="D11" s="32">
        <f>+'AJUSTE FOFIR'!C11</f>
        <v>3046</v>
      </c>
      <c r="E11" s="32">
        <f>+'ISR ART 126'!C11</f>
        <v>419</v>
      </c>
      <c r="F11" s="32">
        <f t="shared" si="0"/>
        <v>174794</v>
      </c>
    </row>
    <row r="12" spans="1:7" x14ac:dyDescent="0.25">
      <c r="A12" s="20">
        <v>9</v>
      </c>
      <c r="B12" s="21" t="s">
        <v>23</v>
      </c>
      <c r="C12" s="32">
        <f>+'ENERO ORD'!N12</f>
        <v>529905</v>
      </c>
      <c r="D12" s="32">
        <f>+'AJUSTE FOFIR'!C12</f>
        <v>8729</v>
      </c>
      <c r="E12" s="32">
        <f>+'ISR ART 126'!C12</f>
        <v>1202</v>
      </c>
      <c r="F12" s="32">
        <f t="shared" si="0"/>
        <v>539836</v>
      </c>
    </row>
    <row r="13" spans="1:7" x14ac:dyDescent="0.25">
      <c r="A13" s="20">
        <v>10</v>
      </c>
      <c r="B13" s="21" t="s">
        <v>24</v>
      </c>
      <c r="C13" s="32">
        <f>+'ENERO ORD'!N13</f>
        <v>1318370</v>
      </c>
      <c r="D13" s="32">
        <f>+'AJUSTE FOFIR'!C13</f>
        <v>63659</v>
      </c>
      <c r="E13" s="32">
        <f>+'ISR ART 126'!C13</f>
        <v>8766</v>
      </c>
      <c r="F13" s="32">
        <f t="shared" si="0"/>
        <v>1390795</v>
      </c>
    </row>
    <row r="14" spans="1:7" x14ac:dyDescent="0.25">
      <c r="A14" s="20">
        <v>11</v>
      </c>
      <c r="B14" s="21" t="s">
        <v>25</v>
      </c>
      <c r="C14" s="32">
        <f>+'ENERO ORD'!N14</f>
        <v>152274</v>
      </c>
      <c r="D14" s="32">
        <f>+'AJUSTE FOFIR'!C14</f>
        <v>1487</v>
      </c>
      <c r="E14" s="32">
        <f>+'ISR ART 126'!C14</f>
        <v>205</v>
      </c>
      <c r="F14" s="32">
        <f t="shared" si="0"/>
        <v>153966</v>
      </c>
    </row>
    <row r="15" spans="1:7" x14ac:dyDescent="0.25">
      <c r="A15" s="20">
        <v>12</v>
      </c>
      <c r="B15" s="21" t="s">
        <v>26</v>
      </c>
      <c r="C15" s="32">
        <f>+'ENERO ORD'!N15</f>
        <v>756693</v>
      </c>
      <c r="D15" s="32">
        <f>+'AJUSTE FOFIR'!C15</f>
        <v>15918</v>
      </c>
      <c r="E15" s="32">
        <f>+'ISR ART 126'!C15</f>
        <v>2192</v>
      </c>
      <c r="F15" s="32">
        <f t="shared" si="0"/>
        <v>774803</v>
      </c>
    </row>
    <row r="16" spans="1:7" x14ac:dyDescent="0.25">
      <c r="A16" s="20">
        <v>13</v>
      </c>
      <c r="B16" s="21" t="s">
        <v>27</v>
      </c>
      <c r="C16" s="32">
        <f>+'ENERO ORD'!N16</f>
        <v>568005</v>
      </c>
      <c r="D16" s="32">
        <f>+'AJUSTE FOFIR'!C16</f>
        <v>8204</v>
      </c>
      <c r="E16" s="32">
        <f>+'ISR ART 126'!C16</f>
        <v>1130</v>
      </c>
      <c r="F16" s="32">
        <f t="shared" si="0"/>
        <v>577339</v>
      </c>
    </row>
    <row r="17" spans="1:6" x14ac:dyDescent="0.25">
      <c r="A17" s="20">
        <v>14</v>
      </c>
      <c r="B17" s="21" t="s">
        <v>28</v>
      </c>
      <c r="C17" s="32">
        <f>+'ENERO ORD'!N17</f>
        <v>3203744</v>
      </c>
      <c r="D17" s="32">
        <f>+'AJUSTE FOFIR'!C17</f>
        <v>99421</v>
      </c>
      <c r="E17" s="32">
        <f>+'ISR ART 126'!C17</f>
        <v>13690</v>
      </c>
      <c r="F17" s="32">
        <f t="shared" si="0"/>
        <v>3316855</v>
      </c>
    </row>
    <row r="18" spans="1:6" x14ac:dyDescent="0.25">
      <c r="A18" s="20">
        <v>15</v>
      </c>
      <c r="B18" s="21" t="s">
        <v>29</v>
      </c>
      <c r="C18" s="32">
        <f>+'ENERO ORD'!N18</f>
        <v>414160</v>
      </c>
      <c r="D18" s="32">
        <f>+'AJUSTE FOFIR'!C18</f>
        <v>6245</v>
      </c>
      <c r="E18" s="32">
        <f>+'ISR ART 126'!C18</f>
        <v>860</v>
      </c>
      <c r="F18" s="32">
        <f t="shared" si="0"/>
        <v>421265</v>
      </c>
    </row>
    <row r="19" spans="1:6" x14ac:dyDescent="0.25">
      <c r="A19" s="20">
        <v>16</v>
      </c>
      <c r="B19" s="21" t="s">
        <v>30</v>
      </c>
      <c r="C19" s="32">
        <f>+'ENERO ORD'!N19</f>
        <v>535327</v>
      </c>
      <c r="D19" s="32">
        <f>+'AJUSTE FOFIR'!C19</f>
        <v>12891</v>
      </c>
      <c r="E19" s="32">
        <f>+'ISR ART 126'!C19</f>
        <v>1775</v>
      </c>
      <c r="F19" s="32">
        <f t="shared" si="0"/>
        <v>549993</v>
      </c>
    </row>
    <row r="20" spans="1:6" x14ac:dyDescent="0.25">
      <c r="A20" s="20">
        <v>17</v>
      </c>
      <c r="B20" s="21" t="s">
        <v>31</v>
      </c>
      <c r="C20" s="32">
        <f>+'ENERO ORD'!N20</f>
        <v>285508</v>
      </c>
      <c r="D20" s="32">
        <f>+'AJUSTE FOFIR'!C20</f>
        <v>4319</v>
      </c>
      <c r="E20" s="32">
        <f>+'ISR ART 126'!C20</f>
        <v>595</v>
      </c>
      <c r="F20" s="32">
        <f t="shared" si="0"/>
        <v>290422</v>
      </c>
    </row>
    <row r="21" spans="1:6" x14ac:dyDescent="0.25">
      <c r="A21" s="20">
        <v>18</v>
      </c>
      <c r="B21" s="21" t="s">
        <v>32</v>
      </c>
      <c r="C21" s="32">
        <f>+'ENERO ORD'!N21</f>
        <v>162688</v>
      </c>
      <c r="D21" s="32">
        <f>+'AJUSTE FOFIR'!C21</f>
        <v>1335</v>
      </c>
      <c r="E21" s="32">
        <f>+'ISR ART 126'!C21</f>
        <v>184</v>
      </c>
      <c r="F21" s="32">
        <f t="shared" si="0"/>
        <v>164207</v>
      </c>
    </row>
    <row r="22" spans="1:6" x14ac:dyDescent="0.25">
      <c r="A22" s="20">
        <v>19</v>
      </c>
      <c r="B22" s="21" t="s">
        <v>33</v>
      </c>
      <c r="C22" s="32">
        <f>+'ENERO ORD'!N22</f>
        <v>244204</v>
      </c>
      <c r="D22" s="32">
        <f>+'AJUSTE FOFIR'!C22</f>
        <v>3736</v>
      </c>
      <c r="E22" s="32">
        <f>+'ISR ART 126'!C22</f>
        <v>515</v>
      </c>
      <c r="F22" s="32">
        <f t="shared" si="0"/>
        <v>248455</v>
      </c>
    </row>
    <row r="23" spans="1:6" x14ac:dyDescent="0.25">
      <c r="A23" s="20">
        <v>20</v>
      </c>
      <c r="B23" s="21" t="s">
        <v>34</v>
      </c>
      <c r="C23" s="32">
        <f>+'ENERO ORD'!N23</f>
        <v>469661</v>
      </c>
      <c r="D23" s="32">
        <f>+'AJUSTE FOFIR'!C23</f>
        <v>7144</v>
      </c>
      <c r="E23" s="32">
        <f>+'ISR ART 126'!C23</f>
        <v>984</v>
      </c>
      <c r="F23" s="32">
        <f t="shared" si="0"/>
        <v>477789</v>
      </c>
    </row>
    <row r="24" spans="1:6" x14ac:dyDescent="0.25">
      <c r="A24" s="20">
        <v>21</v>
      </c>
      <c r="B24" s="21" t="s">
        <v>35</v>
      </c>
      <c r="C24" s="32">
        <f>+'ENERO ORD'!N24</f>
        <v>1077155</v>
      </c>
      <c r="D24" s="32">
        <f>+'AJUSTE FOFIR'!C24</f>
        <v>26653</v>
      </c>
      <c r="E24" s="32">
        <f>+'ISR ART 126'!C24</f>
        <v>3670</v>
      </c>
      <c r="F24" s="32">
        <f t="shared" si="0"/>
        <v>1107478</v>
      </c>
    </row>
    <row r="25" spans="1:6" x14ac:dyDescent="0.25">
      <c r="A25" s="20">
        <v>22</v>
      </c>
      <c r="B25" s="21" t="s">
        <v>36</v>
      </c>
      <c r="C25" s="32">
        <f>+'ENERO ORD'!N25</f>
        <v>164819</v>
      </c>
      <c r="D25" s="32">
        <f>+'AJUSTE FOFIR'!C25</f>
        <v>3113</v>
      </c>
      <c r="E25" s="32">
        <f>+'ISR ART 126'!C25</f>
        <v>429</v>
      </c>
      <c r="F25" s="32">
        <f t="shared" si="0"/>
        <v>168361</v>
      </c>
    </row>
    <row r="26" spans="1:6" x14ac:dyDescent="0.25">
      <c r="A26" s="20">
        <v>23</v>
      </c>
      <c r="B26" s="21" t="s">
        <v>37</v>
      </c>
      <c r="C26" s="32">
        <f>+'ENERO ORD'!N26</f>
        <v>1289165</v>
      </c>
      <c r="D26" s="32">
        <f>+'AJUSTE FOFIR'!C26</f>
        <v>40479</v>
      </c>
      <c r="E26" s="32">
        <f>+'ISR ART 126'!C26</f>
        <v>5574</v>
      </c>
      <c r="F26" s="32">
        <f t="shared" si="0"/>
        <v>1335218</v>
      </c>
    </row>
    <row r="27" spans="1:6" x14ac:dyDescent="0.25">
      <c r="A27" s="20">
        <v>24</v>
      </c>
      <c r="B27" s="21" t="s">
        <v>38</v>
      </c>
      <c r="C27" s="32">
        <f>+'ENERO ORD'!N27</f>
        <v>595041</v>
      </c>
      <c r="D27" s="32">
        <f>+'AJUSTE FOFIR'!C27</f>
        <v>4569</v>
      </c>
      <c r="E27" s="32">
        <f>+'ISR ART 126'!C27</f>
        <v>629</v>
      </c>
      <c r="F27" s="32">
        <f t="shared" si="0"/>
        <v>600239</v>
      </c>
    </row>
    <row r="28" spans="1:6" x14ac:dyDescent="0.25">
      <c r="A28" s="20">
        <v>25</v>
      </c>
      <c r="B28" s="21" t="s">
        <v>39</v>
      </c>
      <c r="C28" s="32">
        <f>+'ENERO ORD'!N28</f>
        <v>987994</v>
      </c>
      <c r="D28" s="32">
        <f>+'AJUSTE FOFIR'!C28</f>
        <v>31198</v>
      </c>
      <c r="E28" s="32">
        <f>+'ISR ART 126'!C28</f>
        <v>4296</v>
      </c>
      <c r="F28" s="32">
        <f t="shared" si="0"/>
        <v>1023488</v>
      </c>
    </row>
    <row r="29" spans="1:6" x14ac:dyDescent="0.25">
      <c r="A29" s="20">
        <v>26</v>
      </c>
      <c r="B29" s="21" t="s">
        <v>40</v>
      </c>
      <c r="C29" s="32">
        <f>+'ENERO ORD'!N29</f>
        <v>718824</v>
      </c>
      <c r="D29" s="32">
        <f>+'AJUSTE FOFIR'!C29</f>
        <v>17204</v>
      </c>
      <c r="E29" s="32">
        <f>+'ISR ART 126'!C29</f>
        <v>2369</v>
      </c>
      <c r="F29" s="32">
        <f t="shared" si="0"/>
        <v>738397</v>
      </c>
    </row>
    <row r="30" spans="1:6" x14ac:dyDescent="0.25">
      <c r="A30" s="20">
        <v>27</v>
      </c>
      <c r="B30" s="21" t="s">
        <v>41</v>
      </c>
      <c r="C30" s="32">
        <f>+'ENERO ORD'!N30</f>
        <v>308766</v>
      </c>
      <c r="D30" s="32">
        <f>+'AJUSTE FOFIR'!C30</f>
        <v>3512</v>
      </c>
      <c r="E30" s="32">
        <f>+'ISR ART 126'!C30</f>
        <v>484</v>
      </c>
      <c r="F30" s="32">
        <f t="shared" si="0"/>
        <v>312762</v>
      </c>
    </row>
    <row r="31" spans="1:6" x14ac:dyDescent="0.25">
      <c r="A31" s="20">
        <v>28</v>
      </c>
      <c r="B31" s="21" t="s">
        <v>42</v>
      </c>
      <c r="C31" s="32">
        <f>+'ENERO ORD'!N31</f>
        <v>1437106</v>
      </c>
      <c r="D31" s="32">
        <f>+'AJUSTE FOFIR'!C31</f>
        <v>36615</v>
      </c>
      <c r="E31" s="32">
        <f>+'ISR ART 126'!C31</f>
        <v>5042</v>
      </c>
      <c r="F31" s="32">
        <f t="shared" si="0"/>
        <v>1478763</v>
      </c>
    </row>
    <row r="32" spans="1:6" x14ac:dyDescent="0.25">
      <c r="A32" s="20">
        <v>29</v>
      </c>
      <c r="B32" s="21" t="s">
        <v>43</v>
      </c>
      <c r="C32" s="32">
        <f>+'ENERO ORD'!N32</f>
        <v>486325</v>
      </c>
      <c r="D32" s="32">
        <f>+'AJUSTE FOFIR'!C32</f>
        <v>5582</v>
      </c>
      <c r="E32" s="32">
        <f>+'ISR ART 126'!C32</f>
        <v>769</v>
      </c>
      <c r="F32" s="32">
        <f t="shared" si="0"/>
        <v>492676</v>
      </c>
    </row>
    <row r="33" spans="1:6" x14ac:dyDescent="0.25">
      <c r="A33" s="20">
        <v>30</v>
      </c>
      <c r="B33" s="21" t="s">
        <v>44</v>
      </c>
      <c r="C33" s="32">
        <f>+'ENERO ORD'!N33</f>
        <v>1652566</v>
      </c>
      <c r="D33" s="32">
        <f>+'AJUSTE FOFIR'!C33</f>
        <v>21877</v>
      </c>
      <c r="E33" s="32">
        <f>+'ISR ART 126'!C33</f>
        <v>3012</v>
      </c>
      <c r="F33" s="32">
        <f t="shared" si="0"/>
        <v>1677455</v>
      </c>
    </row>
    <row r="34" spans="1:6" x14ac:dyDescent="0.25">
      <c r="A34" s="20">
        <v>31</v>
      </c>
      <c r="B34" s="21" t="s">
        <v>45</v>
      </c>
      <c r="C34" s="32">
        <f>+'ENERO ORD'!N34</f>
        <v>696568</v>
      </c>
      <c r="D34" s="32">
        <f>+'AJUSTE FOFIR'!C34</f>
        <v>9482</v>
      </c>
      <c r="E34" s="32">
        <f>+'ISR ART 126'!C34</f>
        <v>1306</v>
      </c>
      <c r="F34" s="32">
        <f t="shared" si="0"/>
        <v>707356</v>
      </c>
    </row>
    <row r="35" spans="1:6" x14ac:dyDescent="0.25">
      <c r="A35" s="20">
        <v>32</v>
      </c>
      <c r="B35" s="21" t="s">
        <v>46</v>
      </c>
      <c r="C35" s="32">
        <f>+'ENERO ORD'!N35</f>
        <v>176944</v>
      </c>
      <c r="D35" s="32">
        <f>+'AJUSTE FOFIR'!C35</f>
        <v>1418</v>
      </c>
      <c r="E35" s="32">
        <f>+'ISR ART 126'!C35</f>
        <v>195</v>
      </c>
      <c r="F35" s="32">
        <f t="shared" si="0"/>
        <v>178557</v>
      </c>
    </row>
    <row r="36" spans="1:6" x14ac:dyDescent="0.25">
      <c r="A36" s="20">
        <v>33</v>
      </c>
      <c r="B36" s="21" t="s">
        <v>47</v>
      </c>
      <c r="C36" s="32">
        <f>+'ENERO ORD'!N36</f>
        <v>219405</v>
      </c>
      <c r="D36" s="32">
        <f>+'AJUSTE FOFIR'!C36</f>
        <v>6699</v>
      </c>
      <c r="E36" s="32">
        <f>+'ISR ART 126'!C36</f>
        <v>922</v>
      </c>
      <c r="F36" s="32">
        <f t="shared" si="0"/>
        <v>227026</v>
      </c>
    </row>
    <row r="37" spans="1:6" x14ac:dyDescent="0.25">
      <c r="A37" s="20">
        <v>34</v>
      </c>
      <c r="B37" s="21" t="s">
        <v>48</v>
      </c>
      <c r="C37" s="32">
        <f>+'ENERO ORD'!N37</f>
        <v>190137</v>
      </c>
      <c r="D37" s="32">
        <f>+'AJUSTE FOFIR'!C37</f>
        <v>2155</v>
      </c>
      <c r="E37" s="32">
        <f>+'ISR ART 126'!C37</f>
        <v>297</v>
      </c>
      <c r="F37" s="32">
        <f t="shared" si="0"/>
        <v>192589</v>
      </c>
    </row>
    <row r="38" spans="1:6" x14ac:dyDescent="0.25">
      <c r="A38" s="20">
        <v>35</v>
      </c>
      <c r="B38" s="21" t="s">
        <v>49</v>
      </c>
      <c r="C38" s="32">
        <f>+'ENERO ORD'!N38</f>
        <v>115224</v>
      </c>
      <c r="D38" s="32">
        <f>+'AJUSTE FOFIR'!C38</f>
        <v>860</v>
      </c>
      <c r="E38" s="32">
        <f>+'ISR ART 126'!C38</f>
        <v>118</v>
      </c>
      <c r="F38" s="32">
        <f t="shared" si="0"/>
        <v>116202</v>
      </c>
    </row>
    <row r="39" spans="1:6" x14ac:dyDescent="0.25">
      <c r="A39" s="20">
        <v>36</v>
      </c>
      <c r="B39" s="21" t="s">
        <v>50</v>
      </c>
      <c r="C39" s="32">
        <f>+'ENERO ORD'!N39</f>
        <v>378078</v>
      </c>
      <c r="D39" s="32">
        <f>+'AJUSTE FOFIR'!C39</f>
        <v>7508</v>
      </c>
      <c r="E39" s="32">
        <f>+'ISR ART 126'!C39</f>
        <v>1034</v>
      </c>
      <c r="F39" s="32">
        <f t="shared" si="0"/>
        <v>386620</v>
      </c>
    </row>
    <row r="40" spans="1:6" x14ac:dyDescent="0.25">
      <c r="A40" s="20">
        <v>37</v>
      </c>
      <c r="B40" s="21" t="s">
        <v>51</v>
      </c>
      <c r="C40" s="32">
        <f>+'ENERO ORD'!N40</f>
        <v>333156</v>
      </c>
      <c r="D40" s="32">
        <f>+'AJUSTE FOFIR'!C40</f>
        <v>5697</v>
      </c>
      <c r="E40" s="32">
        <f>+'ISR ART 126'!C40</f>
        <v>785</v>
      </c>
      <c r="F40" s="32">
        <f t="shared" si="0"/>
        <v>339638</v>
      </c>
    </row>
    <row r="41" spans="1:6" x14ac:dyDescent="0.25">
      <c r="A41" s="20">
        <v>38</v>
      </c>
      <c r="B41" s="21" t="s">
        <v>52</v>
      </c>
      <c r="C41" s="32">
        <f>+'ENERO ORD'!N41</f>
        <v>223341</v>
      </c>
      <c r="D41" s="32">
        <f>+'AJUSTE FOFIR'!C41</f>
        <v>2659</v>
      </c>
      <c r="E41" s="32">
        <f>+'ISR ART 126'!C41</f>
        <v>366</v>
      </c>
      <c r="F41" s="32">
        <f t="shared" si="0"/>
        <v>226366</v>
      </c>
    </row>
    <row r="42" spans="1:6" x14ac:dyDescent="0.25">
      <c r="A42" s="20">
        <v>39</v>
      </c>
      <c r="B42" s="21" t="s">
        <v>53</v>
      </c>
      <c r="C42" s="32">
        <f>+'ENERO ORD'!N42</f>
        <v>10049970</v>
      </c>
      <c r="D42" s="32">
        <f>+'AJUSTE FOFIR'!C42</f>
        <v>325308</v>
      </c>
      <c r="E42" s="32">
        <f>+'ISR ART 126'!C42</f>
        <v>44793</v>
      </c>
      <c r="F42" s="32">
        <f t="shared" si="0"/>
        <v>10420071</v>
      </c>
    </row>
    <row r="43" spans="1:6" x14ac:dyDescent="0.25">
      <c r="A43" s="20">
        <v>40</v>
      </c>
      <c r="B43" s="21" t="s">
        <v>54</v>
      </c>
      <c r="C43" s="32">
        <f>+'ENERO ORD'!N43</f>
        <v>393648</v>
      </c>
      <c r="D43" s="32">
        <f>+'AJUSTE FOFIR'!C43</f>
        <v>7742</v>
      </c>
      <c r="E43" s="32">
        <f>+'ISR ART 126'!C43</f>
        <v>1066</v>
      </c>
      <c r="F43" s="32">
        <f t="shared" si="0"/>
        <v>402456</v>
      </c>
    </row>
    <row r="44" spans="1:6" x14ac:dyDescent="0.25">
      <c r="A44" s="20">
        <v>41</v>
      </c>
      <c r="B44" s="21" t="s">
        <v>55</v>
      </c>
      <c r="C44" s="32">
        <f>+'ENERO ORD'!N44</f>
        <v>2381544</v>
      </c>
      <c r="D44" s="32">
        <f>+'AJUSTE FOFIR'!C44</f>
        <v>38777</v>
      </c>
      <c r="E44" s="32">
        <f>+'ISR ART 126'!C44</f>
        <v>5339</v>
      </c>
      <c r="F44" s="32">
        <f t="shared" si="0"/>
        <v>2425660</v>
      </c>
    </row>
    <row r="45" spans="1:6" x14ac:dyDescent="0.25">
      <c r="A45" s="20">
        <v>42</v>
      </c>
      <c r="B45" s="21" t="s">
        <v>56</v>
      </c>
      <c r="C45" s="32">
        <f>+'ENERO ORD'!N45</f>
        <v>764531</v>
      </c>
      <c r="D45" s="32">
        <f>+'AJUSTE FOFIR'!C45</f>
        <v>22808</v>
      </c>
      <c r="E45" s="32">
        <f>+'ISR ART 126'!C45</f>
        <v>3141</v>
      </c>
      <c r="F45" s="32">
        <f t="shared" si="0"/>
        <v>790480</v>
      </c>
    </row>
    <row r="46" spans="1:6" x14ac:dyDescent="0.25">
      <c r="A46" s="20">
        <v>43</v>
      </c>
      <c r="B46" s="21" t="s">
        <v>57</v>
      </c>
      <c r="C46" s="32">
        <f>+'ENERO ORD'!N46</f>
        <v>8666207</v>
      </c>
      <c r="D46" s="32">
        <f>+'AJUSTE FOFIR'!C46</f>
        <v>157738</v>
      </c>
      <c r="E46" s="32">
        <f>+'ISR ART 126'!C46</f>
        <v>21720</v>
      </c>
      <c r="F46" s="32">
        <f t="shared" si="0"/>
        <v>8845665</v>
      </c>
    </row>
    <row r="47" spans="1:6" x14ac:dyDescent="0.25">
      <c r="A47" s="20">
        <v>44</v>
      </c>
      <c r="B47" s="21" t="s">
        <v>58</v>
      </c>
      <c r="C47" s="32">
        <f>+'ENERO ORD'!N47</f>
        <v>4860725</v>
      </c>
      <c r="D47" s="32">
        <f>+'AJUSTE FOFIR'!C47</f>
        <v>97484</v>
      </c>
      <c r="E47" s="32">
        <f>+'ISR ART 126'!C47</f>
        <v>13423</v>
      </c>
      <c r="F47" s="32">
        <f t="shared" si="0"/>
        <v>4971632</v>
      </c>
    </row>
    <row r="48" spans="1:6" x14ac:dyDescent="0.25">
      <c r="A48" s="20">
        <v>45</v>
      </c>
      <c r="B48" s="21" t="s">
        <v>59</v>
      </c>
      <c r="C48" s="32">
        <f>+'ENERO ORD'!N48</f>
        <v>642748</v>
      </c>
      <c r="D48" s="32">
        <f>+'AJUSTE FOFIR'!C48</f>
        <v>17402</v>
      </c>
      <c r="E48" s="32">
        <f>+'ISR ART 126'!C48</f>
        <v>2396</v>
      </c>
      <c r="F48" s="32">
        <f t="shared" si="0"/>
        <v>662546</v>
      </c>
    </row>
    <row r="49" spans="1:6" x14ac:dyDescent="0.25">
      <c r="A49" s="20">
        <v>46</v>
      </c>
      <c r="B49" s="21" t="s">
        <v>60</v>
      </c>
      <c r="C49" s="32">
        <f>+'ENERO ORD'!N49</f>
        <v>437693</v>
      </c>
      <c r="D49" s="32">
        <f>+'AJUSTE FOFIR'!C49</f>
        <v>8844</v>
      </c>
      <c r="E49" s="32">
        <f>+'ISR ART 126'!C49</f>
        <v>1218</v>
      </c>
      <c r="F49" s="32">
        <f t="shared" si="0"/>
        <v>447755</v>
      </c>
    </row>
    <row r="50" spans="1:6" x14ac:dyDescent="0.25">
      <c r="A50" s="20">
        <v>47</v>
      </c>
      <c r="B50" s="21" t="s">
        <v>61</v>
      </c>
      <c r="C50" s="32">
        <f>+'ENERO ORD'!N50</f>
        <v>85208</v>
      </c>
      <c r="D50" s="32">
        <f>+'AJUSTE FOFIR'!C50</f>
        <v>771</v>
      </c>
      <c r="E50" s="32">
        <f>+'ISR ART 126'!C50</f>
        <v>106</v>
      </c>
      <c r="F50" s="32">
        <f t="shared" si="0"/>
        <v>86085</v>
      </c>
    </row>
    <row r="51" spans="1:6" x14ac:dyDescent="0.25">
      <c r="A51" s="20">
        <v>48</v>
      </c>
      <c r="B51" s="21" t="s">
        <v>62</v>
      </c>
      <c r="C51" s="32">
        <f>+'ENERO ORD'!N51</f>
        <v>192022</v>
      </c>
      <c r="D51" s="32">
        <f>+'AJUSTE FOFIR'!C51</f>
        <v>1799</v>
      </c>
      <c r="E51" s="32">
        <f>+'ISR ART 126'!C51</f>
        <v>248</v>
      </c>
      <c r="F51" s="32">
        <f t="shared" si="0"/>
        <v>194069</v>
      </c>
    </row>
    <row r="52" spans="1:6" x14ac:dyDescent="0.25">
      <c r="A52" s="20">
        <v>49</v>
      </c>
      <c r="B52" s="21" t="s">
        <v>63</v>
      </c>
      <c r="C52" s="32">
        <f>+'ENERO ORD'!N52</f>
        <v>184486</v>
      </c>
      <c r="D52" s="32">
        <f>+'AJUSTE FOFIR'!C52</f>
        <v>1444</v>
      </c>
      <c r="E52" s="32">
        <f>+'ISR ART 126'!C52</f>
        <v>199</v>
      </c>
      <c r="F52" s="32">
        <f t="shared" si="0"/>
        <v>186129</v>
      </c>
    </row>
    <row r="53" spans="1:6" x14ac:dyDescent="0.25">
      <c r="A53" s="20">
        <v>50</v>
      </c>
      <c r="B53" s="21" t="s">
        <v>64</v>
      </c>
      <c r="C53" s="32">
        <f>+'ENERO ORD'!N53</f>
        <v>326697</v>
      </c>
      <c r="D53" s="32">
        <f>+'AJUSTE FOFIR'!C53</f>
        <v>4861</v>
      </c>
      <c r="E53" s="32">
        <f>+'ISR ART 126'!C53</f>
        <v>669</v>
      </c>
      <c r="F53" s="32">
        <f t="shared" si="0"/>
        <v>332227</v>
      </c>
    </row>
    <row r="54" spans="1:6" x14ac:dyDescent="0.25">
      <c r="A54" s="20">
        <v>51</v>
      </c>
      <c r="B54" s="21" t="s">
        <v>65</v>
      </c>
      <c r="C54" s="32">
        <f>+'ENERO ORD'!N54</f>
        <v>437880</v>
      </c>
      <c r="D54" s="32">
        <f>+'AJUSTE FOFIR'!C54</f>
        <v>7065</v>
      </c>
      <c r="E54" s="32">
        <f>+'ISR ART 126'!C54</f>
        <v>973</v>
      </c>
      <c r="F54" s="32">
        <f t="shared" si="0"/>
        <v>445918</v>
      </c>
    </row>
    <row r="55" spans="1:6" x14ac:dyDescent="0.25">
      <c r="A55" s="20">
        <v>52</v>
      </c>
      <c r="B55" s="21" t="s">
        <v>66</v>
      </c>
      <c r="C55" s="32">
        <f>+'ENERO ORD'!N55</f>
        <v>575863</v>
      </c>
      <c r="D55" s="32">
        <f>+'AJUSTE FOFIR'!C55</f>
        <v>11995</v>
      </c>
      <c r="E55" s="32">
        <f>+'ISR ART 126'!C55</f>
        <v>1652</v>
      </c>
      <c r="F55" s="32">
        <f t="shared" si="0"/>
        <v>589510</v>
      </c>
    </row>
    <row r="56" spans="1:6" x14ac:dyDescent="0.25">
      <c r="A56" s="20">
        <v>53</v>
      </c>
      <c r="B56" s="21" t="s">
        <v>67</v>
      </c>
      <c r="C56" s="32">
        <f>+'ENERO ORD'!N56</f>
        <v>531373</v>
      </c>
      <c r="D56" s="32">
        <f>+'AJUSTE FOFIR'!C56</f>
        <v>2754</v>
      </c>
      <c r="E56" s="32">
        <f>+'ISR ART 126'!C56</f>
        <v>379</v>
      </c>
      <c r="F56" s="32">
        <f t="shared" si="0"/>
        <v>534506</v>
      </c>
    </row>
    <row r="57" spans="1:6" x14ac:dyDescent="0.25">
      <c r="A57" s="20">
        <v>54</v>
      </c>
      <c r="B57" s="21" t="s">
        <v>68</v>
      </c>
      <c r="C57" s="32">
        <f>+'ENERO ORD'!N57</f>
        <v>126055</v>
      </c>
      <c r="D57" s="32">
        <f>+'AJUSTE FOFIR'!C57</f>
        <v>1228</v>
      </c>
      <c r="E57" s="32">
        <f>+'ISR ART 126'!C57</f>
        <v>169</v>
      </c>
      <c r="F57" s="32">
        <f t="shared" si="0"/>
        <v>127452</v>
      </c>
    </row>
    <row r="58" spans="1:6" x14ac:dyDescent="0.25">
      <c r="A58" s="20">
        <v>55</v>
      </c>
      <c r="B58" s="21" t="s">
        <v>69</v>
      </c>
      <c r="C58" s="32">
        <f>+'ENERO ORD'!N58</f>
        <v>524019</v>
      </c>
      <c r="D58" s="32">
        <f>+'AJUSTE FOFIR'!C58</f>
        <v>25691</v>
      </c>
      <c r="E58" s="32">
        <f>+'ISR ART 126'!C58</f>
        <v>3538</v>
      </c>
      <c r="F58" s="32">
        <f t="shared" si="0"/>
        <v>553248</v>
      </c>
    </row>
    <row r="59" spans="1:6" x14ac:dyDescent="0.25">
      <c r="A59" s="20">
        <v>56</v>
      </c>
      <c r="B59" s="21" t="s">
        <v>70</v>
      </c>
      <c r="C59" s="32">
        <f>+'ENERO ORD'!N59</f>
        <v>156006</v>
      </c>
      <c r="D59" s="32">
        <f>+'AJUSTE FOFIR'!C59</f>
        <v>1803</v>
      </c>
      <c r="E59" s="32">
        <f>+'ISR ART 126'!C59</f>
        <v>248</v>
      </c>
      <c r="F59" s="32">
        <f t="shared" si="0"/>
        <v>158057</v>
      </c>
    </row>
    <row r="60" spans="1:6" x14ac:dyDescent="0.25">
      <c r="A60" s="20">
        <v>57</v>
      </c>
      <c r="B60" s="21" t="s">
        <v>71</v>
      </c>
      <c r="C60" s="32">
        <f>+'ENERO ORD'!N60</f>
        <v>3906750</v>
      </c>
      <c r="D60" s="32">
        <f>+'AJUSTE FOFIR'!C60</f>
        <v>96063</v>
      </c>
      <c r="E60" s="32">
        <f>+'ISR ART 126'!C60</f>
        <v>13228</v>
      </c>
      <c r="F60" s="32">
        <f t="shared" si="0"/>
        <v>4016041</v>
      </c>
    </row>
    <row r="61" spans="1:6" x14ac:dyDescent="0.25">
      <c r="A61" s="20">
        <v>58</v>
      </c>
      <c r="B61" s="21" t="s">
        <v>72</v>
      </c>
      <c r="C61" s="32">
        <f>+'ENERO ORD'!N61</f>
        <v>780311</v>
      </c>
      <c r="D61" s="32">
        <f>+'AJUSTE FOFIR'!C61</f>
        <v>17081</v>
      </c>
      <c r="E61" s="32">
        <f>+'ISR ART 126'!C61</f>
        <v>2352</v>
      </c>
      <c r="F61" s="32">
        <f t="shared" si="0"/>
        <v>799744</v>
      </c>
    </row>
    <row r="62" spans="1:6" x14ac:dyDescent="0.25">
      <c r="A62" s="20">
        <v>59</v>
      </c>
      <c r="B62" s="21" t="s">
        <v>73</v>
      </c>
      <c r="C62" s="32">
        <f>+'ENERO ORD'!N62</f>
        <v>3770878</v>
      </c>
      <c r="D62" s="32">
        <f>+'AJUSTE FOFIR'!C62</f>
        <v>76929</v>
      </c>
      <c r="E62" s="32">
        <f>+'ISR ART 126'!C62</f>
        <v>10593</v>
      </c>
      <c r="F62" s="32">
        <f t="shared" si="0"/>
        <v>3858400</v>
      </c>
    </row>
    <row r="63" spans="1:6" x14ac:dyDescent="0.25">
      <c r="A63" s="20">
        <v>60</v>
      </c>
      <c r="B63" s="21" t="s">
        <v>74</v>
      </c>
      <c r="C63" s="32">
        <f>+'ENERO ORD'!N63</f>
        <v>261986</v>
      </c>
      <c r="D63" s="32">
        <f>+'AJUSTE FOFIR'!C63</f>
        <v>3177</v>
      </c>
      <c r="E63" s="32">
        <f>+'ISR ART 126'!C63</f>
        <v>437</v>
      </c>
      <c r="F63" s="32">
        <f t="shared" si="0"/>
        <v>265600</v>
      </c>
    </row>
    <row r="64" spans="1:6" x14ac:dyDescent="0.25">
      <c r="A64" s="20">
        <v>61</v>
      </c>
      <c r="B64" s="21" t="s">
        <v>75</v>
      </c>
      <c r="C64" s="32">
        <f>+'ENERO ORD'!N64</f>
        <v>365215</v>
      </c>
      <c r="D64" s="32">
        <f>+'AJUSTE FOFIR'!C64</f>
        <v>5260</v>
      </c>
      <c r="E64" s="32">
        <f>+'ISR ART 126'!C64</f>
        <v>724</v>
      </c>
      <c r="F64" s="32">
        <f t="shared" si="0"/>
        <v>371199</v>
      </c>
    </row>
    <row r="65" spans="1:6" x14ac:dyDescent="0.25">
      <c r="A65" s="20">
        <v>62</v>
      </c>
      <c r="B65" s="21" t="s">
        <v>76</v>
      </c>
      <c r="C65" s="32">
        <f>+'ENERO ORD'!N65</f>
        <v>129499</v>
      </c>
      <c r="D65" s="32">
        <f>+'AJUSTE FOFIR'!C65</f>
        <v>584</v>
      </c>
      <c r="E65" s="32">
        <f>+'ISR ART 126'!C65</f>
        <v>80</v>
      </c>
      <c r="F65" s="32">
        <f t="shared" si="0"/>
        <v>130163</v>
      </c>
    </row>
    <row r="66" spans="1:6" x14ac:dyDescent="0.25">
      <c r="A66" s="20">
        <v>63</v>
      </c>
      <c r="B66" s="21" t="s">
        <v>77</v>
      </c>
      <c r="C66" s="32">
        <f>+'ENERO ORD'!N66</f>
        <v>223113</v>
      </c>
      <c r="D66" s="32">
        <f>+'AJUSTE FOFIR'!C66</f>
        <v>4806</v>
      </c>
      <c r="E66" s="32">
        <f>+'ISR ART 126'!C66</f>
        <v>662</v>
      </c>
      <c r="F66" s="32">
        <f t="shared" si="0"/>
        <v>228581</v>
      </c>
    </row>
    <row r="67" spans="1:6" x14ac:dyDescent="0.25">
      <c r="A67" s="20">
        <v>64</v>
      </c>
      <c r="B67" s="21" t="s">
        <v>78</v>
      </c>
      <c r="C67" s="32">
        <f>+'ENERO ORD'!N67</f>
        <v>545265</v>
      </c>
      <c r="D67" s="32">
        <f>+'AJUSTE FOFIR'!C67</f>
        <v>10770</v>
      </c>
      <c r="E67" s="32">
        <f>+'ISR ART 126'!C67</f>
        <v>1483</v>
      </c>
      <c r="F67" s="32">
        <f t="shared" si="0"/>
        <v>557518</v>
      </c>
    </row>
    <row r="68" spans="1:6" x14ac:dyDescent="0.25">
      <c r="A68" s="20">
        <v>65</v>
      </c>
      <c r="B68" s="21" t="s">
        <v>79</v>
      </c>
      <c r="C68" s="32">
        <f>+'ENERO ORD'!N68</f>
        <v>227425</v>
      </c>
      <c r="D68" s="32">
        <f>+'AJUSTE FOFIR'!C68</f>
        <v>1755</v>
      </c>
      <c r="E68" s="32">
        <f>+'ISR ART 126'!C68</f>
        <v>242</v>
      </c>
      <c r="F68" s="32">
        <f t="shared" si="0"/>
        <v>229422</v>
      </c>
    </row>
    <row r="69" spans="1:6" x14ac:dyDescent="0.25">
      <c r="A69" s="20">
        <v>66</v>
      </c>
      <c r="B69" s="21" t="s">
        <v>80</v>
      </c>
      <c r="C69" s="32">
        <f>+'ENERO ORD'!N69</f>
        <v>763524</v>
      </c>
      <c r="D69" s="32">
        <f>+'AJUSTE FOFIR'!C69</f>
        <v>9476</v>
      </c>
      <c r="E69" s="32">
        <f>+'ISR ART 126'!C69</f>
        <v>1305</v>
      </c>
      <c r="F69" s="32">
        <f t="shared" ref="F69:F132" si="1">+SUM(C69:E69)</f>
        <v>774305</v>
      </c>
    </row>
    <row r="70" spans="1:6" x14ac:dyDescent="0.25">
      <c r="A70" s="20">
        <v>67</v>
      </c>
      <c r="B70" s="21" t="s">
        <v>81</v>
      </c>
      <c r="C70" s="32">
        <f>+'ENERO ORD'!N70</f>
        <v>49645513</v>
      </c>
      <c r="D70" s="32">
        <f>+'AJUSTE FOFIR'!C70</f>
        <v>552519</v>
      </c>
      <c r="E70" s="32">
        <f>+'ISR ART 126'!C70</f>
        <v>76077</v>
      </c>
      <c r="F70" s="32">
        <f t="shared" si="1"/>
        <v>50274109</v>
      </c>
    </row>
    <row r="71" spans="1:6" x14ac:dyDescent="0.25">
      <c r="A71" s="20">
        <v>68</v>
      </c>
      <c r="B71" s="21" t="s">
        <v>82</v>
      </c>
      <c r="C71" s="32">
        <f>+'ENERO ORD'!N71</f>
        <v>2340086</v>
      </c>
      <c r="D71" s="32">
        <f>+'AJUSTE FOFIR'!C71</f>
        <v>60417</v>
      </c>
      <c r="E71" s="32">
        <f>+'ISR ART 126'!C71</f>
        <v>8319</v>
      </c>
      <c r="F71" s="32">
        <f t="shared" si="1"/>
        <v>2408822</v>
      </c>
    </row>
    <row r="72" spans="1:6" x14ac:dyDescent="0.25">
      <c r="A72" s="20">
        <v>69</v>
      </c>
      <c r="B72" s="21" t="s">
        <v>83</v>
      </c>
      <c r="C72" s="32">
        <f>+'ENERO ORD'!N72</f>
        <v>229943</v>
      </c>
      <c r="D72" s="32">
        <f>+'AJUSTE FOFIR'!C72</f>
        <v>3386</v>
      </c>
      <c r="E72" s="32">
        <f>+'ISR ART 126'!C72</f>
        <v>466</v>
      </c>
      <c r="F72" s="32">
        <f t="shared" si="1"/>
        <v>233795</v>
      </c>
    </row>
    <row r="73" spans="1:6" x14ac:dyDescent="0.25">
      <c r="A73" s="20">
        <v>70</v>
      </c>
      <c r="B73" s="21" t="s">
        <v>84</v>
      </c>
      <c r="C73" s="32">
        <f>+'ENERO ORD'!N73</f>
        <v>521944</v>
      </c>
      <c r="D73" s="32">
        <f>+'AJUSTE FOFIR'!C73</f>
        <v>10872</v>
      </c>
      <c r="E73" s="32">
        <f>+'ISR ART 126'!C73</f>
        <v>1497</v>
      </c>
      <c r="F73" s="32">
        <f t="shared" si="1"/>
        <v>534313</v>
      </c>
    </row>
    <row r="74" spans="1:6" x14ac:dyDescent="0.25">
      <c r="A74" s="20">
        <v>71</v>
      </c>
      <c r="B74" s="21" t="s">
        <v>85</v>
      </c>
      <c r="C74" s="32">
        <f>+'ENERO ORD'!N74</f>
        <v>522302</v>
      </c>
      <c r="D74" s="32">
        <f>+'AJUSTE FOFIR'!C74</f>
        <v>3717</v>
      </c>
      <c r="E74" s="32">
        <f>+'ISR ART 126'!C74</f>
        <v>512</v>
      </c>
      <c r="F74" s="32">
        <f t="shared" si="1"/>
        <v>526531</v>
      </c>
    </row>
    <row r="75" spans="1:6" x14ac:dyDescent="0.25">
      <c r="A75" s="20">
        <v>72</v>
      </c>
      <c r="B75" s="21" t="s">
        <v>86</v>
      </c>
      <c r="C75" s="32">
        <f>+'ENERO ORD'!N75</f>
        <v>1546889</v>
      </c>
      <c r="D75" s="32">
        <f>+'AJUSTE FOFIR'!C75</f>
        <v>161588</v>
      </c>
      <c r="E75" s="32">
        <f>+'ISR ART 126'!C75</f>
        <v>22250</v>
      </c>
      <c r="F75" s="32">
        <f t="shared" si="1"/>
        <v>1730727</v>
      </c>
    </row>
    <row r="76" spans="1:6" x14ac:dyDescent="0.25">
      <c r="A76" s="20">
        <v>73</v>
      </c>
      <c r="B76" s="21" t="s">
        <v>87</v>
      </c>
      <c r="C76" s="32">
        <f>+'ENERO ORD'!N76</f>
        <v>2678432</v>
      </c>
      <c r="D76" s="32">
        <f>+'AJUSTE FOFIR'!C76</f>
        <v>78717</v>
      </c>
      <c r="E76" s="32">
        <f>+'ISR ART 126'!C76</f>
        <v>10839</v>
      </c>
      <c r="F76" s="32">
        <f t="shared" si="1"/>
        <v>2767988</v>
      </c>
    </row>
    <row r="77" spans="1:6" x14ac:dyDescent="0.25">
      <c r="A77" s="20">
        <v>74</v>
      </c>
      <c r="B77" s="21" t="s">
        <v>88</v>
      </c>
      <c r="C77" s="32">
        <f>+'ENERO ORD'!N77</f>
        <v>157471</v>
      </c>
      <c r="D77" s="32">
        <f>+'AJUSTE FOFIR'!C77</f>
        <v>599</v>
      </c>
      <c r="E77" s="32">
        <f>+'ISR ART 126'!C77</f>
        <v>82</v>
      </c>
      <c r="F77" s="32">
        <f t="shared" si="1"/>
        <v>158152</v>
      </c>
    </row>
    <row r="78" spans="1:6" x14ac:dyDescent="0.25">
      <c r="A78" s="20">
        <v>75</v>
      </c>
      <c r="B78" s="21" t="s">
        <v>89</v>
      </c>
      <c r="C78" s="32">
        <f>+'ENERO ORD'!N78</f>
        <v>533965</v>
      </c>
      <c r="D78" s="32">
        <f>+'AJUSTE FOFIR'!C78</f>
        <v>7359</v>
      </c>
      <c r="E78" s="32">
        <f>+'ISR ART 126'!C78</f>
        <v>1013</v>
      </c>
      <c r="F78" s="32">
        <f t="shared" si="1"/>
        <v>542337</v>
      </c>
    </row>
    <row r="79" spans="1:6" x14ac:dyDescent="0.25">
      <c r="A79" s="20">
        <v>76</v>
      </c>
      <c r="B79" s="21" t="s">
        <v>90</v>
      </c>
      <c r="C79" s="32">
        <f>+'ENERO ORD'!N79</f>
        <v>308985</v>
      </c>
      <c r="D79" s="32">
        <f>+'AJUSTE FOFIR'!C79</f>
        <v>4689</v>
      </c>
      <c r="E79" s="32">
        <f>+'ISR ART 126'!C79</f>
        <v>646</v>
      </c>
      <c r="F79" s="32">
        <f t="shared" si="1"/>
        <v>314320</v>
      </c>
    </row>
    <row r="80" spans="1:6" x14ac:dyDescent="0.25">
      <c r="A80" s="20">
        <v>77</v>
      </c>
      <c r="B80" s="21" t="s">
        <v>91</v>
      </c>
      <c r="C80" s="32">
        <f>+'ENERO ORD'!N80</f>
        <v>310324</v>
      </c>
      <c r="D80" s="32">
        <f>+'AJUSTE FOFIR'!C80</f>
        <v>4618</v>
      </c>
      <c r="E80" s="32">
        <f>+'ISR ART 126'!C80</f>
        <v>636</v>
      </c>
      <c r="F80" s="32">
        <f t="shared" si="1"/>
        <v>315578</v>
      </c>
    </row>
    <row r="81" spans="1:6" x14ac:dyDescent="0.25">
      <c r="A81" s="20">
        <v>78</v>
      </c>
      <c r="B81" s="21" t="s">
        <v>92</v>
      </c>
      <c r="C81" s="32">
        <f>+'ENERO ORD'!N81</f>
        <v>209219</v>
      </c>
      <c r="D81" s="32">
        <f>+'AJUSTE FOFIR'!C81</f>
        <v>4394</v>
      </c>
      <c r="E81" s="32">
        <f>+'ISR ART 126'!C81</f>
        <v>605</v>
      </c>
      <c r="F81" s="32">
        <f t="shared" si="1"/>
        <v>214218</v>
      </c>
    </row>
    <row r="82" spans="1:6" x14ac:dyDescent="0.25">
      <c r="A82" s="20">
        <v>79</v>
      </c>
      <c r="B82" s="21" t="s">
        <v>93</v>
      </c>
      <c r="C82" s="32">
        <f>+'ENERO ORD'!N82</f>
        <v>9794892</v>
      </c>
      <c r="D82" s="32">
        <f>+'AJUSTE FOFIR'!C82</f>
        <v>403936</v>
      </c>
      <c r="E82" s="32">
        <f>+'ISR ART 126'!C82</f>
        <v>55620</v>
      </c>
      <c r="F82" s="32">
        <f t="shared" si="1"/>
        <v>10254448</v>
      </c>
    </row>
    <row r="83" spans="1:6" x14ac:dyDescent="0.25">
      <c r="A83" s="20">
        <v>80</v>
      </c>
      <c r="B83" s="21" t="s">
        <v>94</v>
      </c>
      <c r="C83" s="32">
        <f>+'ENERO ORD'!N83</f>
        <v>182727</v>
      </c>
      <c r="D83" s="32">
        <f>+'AJUSTE FOFIR'!C83</f>
        <v>1942</v>
      </c>
      <c r="E83" s="32">
        <f>+'ISR ART 126'!C83</f>
        <v>267</v>
      </c>
      <c r="F83" s="32">
        <f t="shared" si="1"/>
        <v>184936</v>
      </c>
    </row>
    <row r="84" spans="1:6" x14ac:dyDescent="0.25">
      <c r="A84" s="20">
        <v>81</v>
      </c>
      <c r="B84" s="21" t="s">
        <v>95</v>
      </c>
      <c r="C84" s="32">
        <f>+'ENERO ORD'!N84</f>
        <v>291576</v>
      </c>
      <c r="D84" s="32">
        <f>+'AJUSTE FOFIR'!C84</f>
        <v>2532</v>
      </c>
      <c r="E84" s="32">
        <f>+'ISR ART 126'!C84</f>
        <v>349</v>
      </c>
      <c r="F84" s="32">
        <f t="shared" si="1"/>
        <v>294457</v>
      </c>
    </row>
    <row r="85" spans="1:6" x14ac:dyDescent="0.25">
      <c r="A85" s="20">
        <v>82</v>
      </c>
      <c r="B85" s="21" t="s">
        <v>96</v>
      </c>
      <c r="C85" s="32">
        <f>+'ENERO ORD'!N85</f>
        <v>312675</v>
      </c>
      <c r="D85" s="32">
        <f>+'AJUSTE FOFIR'!C85</f>
        <v>5367</v>
      </c>
      <c r="E85" s="32">
        <f>+'ISR ART 126'!C85</f>
        <v>739</v>
      </c>
      <c r="F85" s="32">
        <f t="shared" si="1"/>
        <v>318781</v>
      </c>
    </row>
    <row r="86" spans="1:6" x14ac:dyDescent="0.25">
      <c r="A86" s="20">
        <v>83</v>
      </c>
      <c r="B86" s="21" t="s">
        <v>97</v>
      </c>
      <c r="C86" s="32">
        <f>+'ENERO ORD'!N86</f>
        <v>656114</v>
      </c>
      <c r="D86" s="32">
        <f>+'AJUSTE FOFIR'!C86</f>
        <v>24673</v>
      </c>
      <c r="E86" s="32">
        <f>+'ISR ART 126'!C86</f>
        <v>3397</v>
      </c>
      <c r="F86" s="32">
        <f t="shared" si="1"/>
        <v>684184</v>
      </c>
    </row>
    <row r="87" spans="1:6" x14ac:dyDescent="0.25">
      <c r="A87" s="20">
        <v>84</v>
      </c>
      <c r="B87" s="21" t="s">
        <v>98</v>
      </c>
      <c r="C87" s="32">
        <f>+'ENERO ORD'!N87</f>
        <v>396685</v>
      </c>
      <c r="D87" s="32">
        <f>+'AJUSTE FOFIR'!C87</f>
        <v>15062</v>
      </c>
      <c r="E87" s="32">
        <f>+'ISR ART 126'!C87</f>
        <v>2074</v>
      </c>
      <c r="F87" s="32">
        <f t="shared" si="1"/>
        <v>413821</v>
      </c>
    </row>
    <row r="88" spans="1:6" x14ac:dyDescent="0.25">
      <c r="A88" s="20">
        <v>85</v>
      </c>
      <c r="B88" s="21" t="s">
        <v>99</v>
      </c>
      <c r="C88" s="32">
        <f>+'ENERO ORD'!N88</f>
        <v>1304266</v>
      </c>
      <c r="D88" s="32">
        <f>+'AJUSTE FOFIR'!C88</f>
        <v>41772</v>
      </c>
      <c r="E88" s="32">
        <f>+'ISR ART 126'!C88</f>
        <v>5752</v>
      </c>
      <c r="F88" s="32">
        <f t="shared" si="1"/>
        <v>1351790</v>
      </c>
    </row>
    <row r="89" spans="1:6" x14ac:dyDescent="0.25">
      <c r="A89" s="20">
        <v>86</v>
      </c>
      <c r="B89" s="21" t="s">
        <v>100</v>
      </c>
      <c r="C89" s="32">
        <f>+'ENERO ORD'!N89</f>
        <v>202218</v>
      </c>
      <c r="D89" s="32">
        <f>+'AJUSTE FOFIR'!C89</f>
        <v>1626</v>
      </c>
      <c r="E89" s="32">
        <f>+'ISR ART 126'!C89</f>
        <v>224</v>
      </c>
      <c r="F89" s="32">
        <f t="shared" si="1"/>
        <v>204068</v>
      </c>
    </row>
    <row r="90" spans="1:6" x14ac:dyDescent="0.25">
      <c r="A90" s="20">
        <v>87</v>
      </c>
      <c r="B90" s="21" t="s">
        <v>101</v>
      </c>
      <c r="C90" s="32">
        <f>+'ENERO ORD'!N90</f>
        <v>370274</v>
      </c>
      <c r="D90" s="32">
        <f>+'AJUSTE FOFIR'!C90</f>
        <v>7168</v>
      </c>
      <c r="E90" s="32">
        <f>+'ISR ART 126'!C90</f>
        <v>987</v>
      </c>
      <c r="F90" s="32">
        <f t="shared" si="1"/>
        <v>378429</v>
      </c>
    </row>
    <row r="91" spans="1:6" x14ac:dyDescent="0.25">
      <c r="A91" s="20">
        <v>88</v>
      </c>
      <c r="B91" s="21" t="s">
        <v>102</v>
      </c>
      <c r="C91" s="32">
        <f>+'ENERO ORD'!N91</f>
        <v>306323</v>
      </c>
      <c r="D91" s="32">
        <f>+'AJUSTE FOFIR'!C91</f>
        <v>3498</v>
      </c>
      <c r="E91" s="32">
        <f>+'ISR ART 126'!C91</f>
        <v>482</v>
      </c>
      <c r="F91" s="32">
        <f t="shared" si="1"/>
        <v>310303</v>
      </c>
    </row>
    <row r="92" spans="1:6" x14ac:dyDescent="0.25">
      <c r="A92" s="20">
        <v>89</v>
      </c>
      <c r="B92" s="21" t="s">
        <v>103</v>
      </c>
      <c r="C92" s="32">
        <f>+'ENERO ORD'!N92</f>
        <v>207425</v>
      </c>
      <c r="D92" s="32">
        <f>+'AJUSTE FOFIR'!C92</f>
        <v>2660</v>
      </c>
      <c r="E92" s="32">
        <f>+'ISR ART 126'!C92</f>
        <v>366</v>
      </c>
      <c r="F92" s="32">
        <f t="shared" si="1"/>
        <v>210451</v>
      </c>
    </row>
    <row r="93" spans="1:6" x14ac:dyDescent="0.25">
      <c r="A93" s="20">
        <v>90</v>
      </c>
      <c r="B93" s="21" t="s">
        <v>104</v>
      </c>
      <c r="C93" s="32">
        <f>+'ENERO ORD'!N93</f>
        <v>536124</v>
      </c>
      <c r="D93" s="32">
        <f>+'AJUSTE FOFIR'!C93</f>
        <v>10847</v>
      </c>
      <c r="E93" s="32">
        <f>+'ISR ART 126'!C93</f>
        <v>1494</v>
      </c>
      <c r="F93" s="32">
        <f t="shared" si="1"/>
        <v>548465</v>
      </c>
    </row>
    <row r="94" spans="1:6" x14ac:dyDescent="0.25">
      <c r="A94" s="20">
        <v>91</v>
      </c>
      <c r="B94" s="21" t="s">
        <v>105</v>
      </c>
      <c r="C94" s="32">
        <f>+'ENERO ORD'!N94</f>
        <v>651635</v>
      </c>
      <c r="D94" s="32">
        <f>+'AJUSTE FOFIR'!C94</f>
        <v>19213</v>
      </c>
      <c r="E94" s="32">
        <f>+'ISR ART 126'!C94</f>
        <v>2646</v>
      </c>
      <c r="F94" s="32">
        <f t="shared" si="1"/>
        <v>673494</v>
      </c>
    </row>
    <row r="95" spans="1:6" x14ac:dyDescent="0.25">
      <c r="A95" s="20">
        <v>92</v>
      </c>
      <c r="B95" s="21" t="s">
        <v>106</v>
      </c>
      <c r="C95" s="32">
        <f>+'ENERO ORD'!N95</f>
        <v>209259</v>
      </c>
      <c r="D95" s="32">
        <f>+'AJUSTE FOFIR'!C95</f>
        <v>3088</v>
      </c>
      <c r="E95" s="32">
        <f>+'ISR ART 126'!C95</f>
        <v>425</v>
      </c>
      <c r="F95" s="32">
        <f t="shared" si="1"/>
        <v>212772</v>
      </c>
    </row>
    <row r="96" spans="1:6" x14ac:dyDescent="0.25">
      <c r="A96" s="20">
        <v>93</v>
      </c>
      <c r="B96" s="21" t="s">
        <v>107</v>
      </c>
      <c r="C96" s="32">
        <f>+'ENERO ORD'!N96</f>
        <v>114772</v>
      </c>
      <c r="D96" s="32">
        <f>+'AJUSTE FOFIR'!C96</f>
        <v>1859</v>
      </c>
      <c r="E96" s="32">
        <f>+'ISR ART 126'!C96</f>
        <v>256</v>
      </c>
      <c r="F96" s="32">
        <f t="shared" si="1"/>
        <v>116887</v>
      </c>
    </row>
    <row r="97" spans="1:6" x14ac:dyDescent="0.25">
      <c r="A97" s="20">
        <v>94</v>
      </c>
      <c r="B97" s="21" t="s">
        <v>108</v>
      </c>
      <c r="C97" s="32">
        <f>+'ENERO ORD'!N97</f>
        <v>200473</v>
      </c>
      <c r="D97" s="32">
        <f>+'AJUSTE FOFIR'!C97</f>
        <v>2337</v>
      </c>
      <c r="E97" s="32">
        <f>+'ISR ART 126'!C97</f>
        <v>322</v>
      </c>
      <c r="F97" s="32">
        <f t="shared" si="1"/>
        <v>203132</v>
      </c>
    </row>
    <row r="98" spans="1:6" x14ac:dyDescent="0.25">
      <c r="A98" s="20">
        <v>95</v>
      </c>
      <c r="B98" s="21" t="s">
        <v>109</v>
      </c>
      <c r="C98" s="32">
        <f>+'ENERO ORD'!N98</f>
        <v>371207</v>
      </c>
      <c r="D98" s="32">
        <f>+'AJUSTE FOFIR'!C98</f>
        <v>5313</v>
      </c>
      <c r="E98" s="32">
        <f>+'ISR ART 126'!C98</f>
        <v>732</v>
      </c>
      <c r="F98" s="32">
        <f t="shared" si="1"/>
        <v>377252</v>
      </c>
    </row>
    <row r="99" spans="1:6" x14ac:dyDescent="0.25">
      <c r="A99" s="20">
        <v>96</v>
      </c>
      <c r="B99" s="21" t="s">
        <v>110</v>
      </c>
      <c r="C99" s="32">
        <f>+'ENERO ORD'!N99</f>
        <v>131754</v>
      </c>
      <c r="D99" s="32">
        <f>+'AJUSTE FOFIR'!C99</f>
        <v>2329</v>
      </c>
      <c r="E99" s="32">
        <f>+'ISR ART 126'!C99</f>
        <v>321</v>
      </c>
      <c r="F99" s="32">
        <f t="shared" si="1"/>
        <v>134404</v>
      </c>
    </row>
    <row r="100" spans="1:6" x14ac:dyDescent="0.25">
      <c r="A100" s="20">
        <v>97</v>
      </c>
      <c r="B100" s="21" t="s">
        <v>111</v>
      </c>
      <c r="C100" s="32">
        <f>+'ENERO ORD'!N100</f>
        <v>193907</v>
      </c>
      <c r="D100" s="32">
        <f>+'AJUSTE FOFIR'!C100</f>
        <v>2587</v>
      </c>
      <c r="E100" s="32">
        <f>+'ISR ART 126'!C100</f>
        <v>356</v>
      </c>
      <c r="F100" s="32">
        <f t="shared" si="1"/>
        <v>196850</v>
      </c>
    </row>
    <row r="101" spans="1:6" x14ac:dyDescent="0.25">
      <c r="A101" s="20">
        <v>98</v>
      </c>
      <c r="B101" s="21" t="s">
        <v>112</v>
      </c>
      <c r="C101" s="32">
        <f>+'ENERO ORD'!N101</f>
        <v>315329</v>
      </c>
      <c r="D101" s="32">
        <f>+'AJUSTE FOFIR'!C101</f>
        <v>5479</v>
      </c>
      <c r="E101" s="32">
        <f>+'ISR ART 126'!C101</f>
        <v>754</v>
      </c>
      <c r="F101" s="32">
        <f t="shared" si="1"/>
        <v>321562</v>
      </c>
    </row>
    <row r="102" spans="1:6" x14ac:dyDescent="0.25">
      <c r="A102" s="20">
        <v>99</v>
      </c>
      <c r="B102" s="21" t="s">
        <v>113</v>
      </c>
      <c r="C102" s="32">
        <f>+'ENERO ORD'!N102</f>
        <v>179041</v>
      </c>
      <c r="D102" s="32">
        <f>+'AJUSTE FOFIR'!C102</f>
        <v>633</v>
      </c>
      <c r="E102" s="32">
        <f>+'ISR ART 126'!C102</f>
        <v>87</v>
      </c>
      <c r="F102" s="32">
        <f t="shared" si="1"/>
        <v>179761</v>
      </c>
    </row>
    <row r="103" spans="1:6" x14ac:dyDescent="0.25">
      <c r="A103" s="20">
        <v>100</v>
      </c>
      <c r="B103" s="21" t="s">
        <v>114</v>
      </c>
      <c r="C103" s="32">
        <f>+'ENERO ORD'!N103</f>
        <v>151766</v>
      </c>
      <c r="D103" s="32">
        <f>+'AJUSTE FOFIR'!C103</f>
        <v>521</v>
      </c>
      <c r="E103" s="32">
        <f>+'ISR ART 126'!C103</f>
        <v>72</v>
      </c>
      <c r="F103" s="32">
        <f t="shared" si="1"/>
        <v>152359</v>
      </c>
    </row>
    <row r="104" spans="1:6" x14ac:dyDescent="0.25">
      <c r="A104" s="20">
        <v>101</v>
      </c>
      <c r="B104" s="21" t="s">
        <v>115</v>
      </c>
      <c r="C104" s="32">
        <f>+'ENERO ORD'!N104</f>
        <v>168118</v>
      </c>
      <c r="D104" s="32">
        <f>+'AJUSTE FOFIR'!C104</f>
        <v>909</v>
      </c>
      <c r="E104" s="32">
        <f>+'ISR ART 126'!C104</f>
        <v>125</v>
      </c>
      <c r="F104" s="32">
        <f t="shared" si="1"/>
        <v>169152</v>
      </c>
    </row>
    <row r="105" spans="1:6" x14ac:dyDescent="0.25">
      <c r="A105" s="20">
        <v>102</v>
      </c>
      <c r="B105" s="21" t="s">
        <v>116</v>
      </c>
      <c r="C105" s="32">
        <f>+'ENERO ORD'!N105</f>
        <v>290650</v>
      </c>
      <c r="D105" s="32">
        <f>+'AJUSTE FOFIR'!C105</f>
        <v>6293</v>
      </c>
      <c r="E105" s="32">
        <f>+'ISR ART 126'!C105</f>
        <v>866</v>
      </c>
      <c r="F105" s="32">
        <f t="shared" si="1"/>
        <v>297809</v>
      </c>
    </row>
    <row r="106" spans="1:6" x14ac:dyDescent="0.25">
      <c r="A106" s="20">
        <v>103</v>
      </c>
      <c r="B106" s="21" t="s">
        <v>117</v>
      </c>
      <c r="C106" s="32">
        <f>+'ENERO ORD'!N106</f>
        <v>711322</v>
      </c>
      <c r="D106" s="32">
        <f>+'AJUSTE FOFIR'!C106</f>
        <v>21120</v>
      </c>
      <c r="E106" s="32">
        <f>+'ISR ART 126'!C106</f>
        <v>2908</v>
      </c>
      <c r="F106" s="32">
        <f t="shared" si="1"/>
        <v>735350</v>
      </c>
    </row>
    <row r="107" spans="1:6" x14ac:dyDescent="0.25">
      <c r="A107" s="20">
        <v>104</v>
      </c>
      <c r="B107" s="21" t="s">
        <v>118</v>
      </c>
      <c r="C107" s="32">
        <f>+'ENERO ORD'!N107</f>
        <v>387086</v>
      </c>
      <c r="D107" s="32">
        <f>+'AJUSTE FOFIR'!C107</f>
        <v>7066</v>
      </c>
      <c r="E107" s="32">
        <f>+'ISR ART 126'!C107</f>
        <v>973</v>
      </c>
      <c r="F107" s="32">
        <f t="shared" si="1"/>
        <v>395125</v>
      </c>
    </row>
    <row r="108" spans="1:6" x14ac:dyDescent="0.25">
      <c r="A108" s="20">
        <v>105</v>
      </c>
      <c r="B108" s="21" t="s">
        <v>119</v>
      </c>
      <c r="C108" s="32">
        <f>+'ENERO ORD'!N108</f>
        <v>413676</v>
      </c>
      <c r="D108" s="32">
        <f>+'AJUSTE FOFIR'!C108</f>
        <v>9233</v>
      </c>
      <c r="E108" s="32">
        <f>+'ISR ART 126'!C108</f>
        <v>1271</v>
      </c>
      <c r="F108" s="32">
        <f t="shared" si="1"/>
        <v>424180</v>
      </c>
    </row>
    <row r="109" spans="1:6" x14ac:dyDescent="0.25">
      <c r="A109" s="20">
        <v>106</v>
      </c>
      <c r="B109" s="21" t="s">
        <v>120</v>
      </c>
      <c r="C109" s="32">
        <f>+'ENERO ORD'!N109</f>
        <v>101539</v>
      </c>
      <c r="D109" s="32">
        <f>+'AJUSTE FOFIR'!C109</f>
        <v>937</v>
      </c>
      <c r="E109" s="32">
        <f>+'ISR ART 126'!C109</f>
        <v>129</v>
      </c>
      <c r="F109" s="32">
        <f t="shared" si="1"/>
        <v>102605</v>
      </c>
    </row>
    <row r="110" spans="1:6" x14ac:dyDescent="0.25">
      <c r="A110" s="20">
        <v>107</v>
      </c>
      <c r="B110" s="21" t="s">
        <v>121</v>
      </c>
      <c r="C110" s="32">
        <f>+'ENERO ORD'!N110</f>
        <v>1472294</v>
      </c>
      <c r="D110" s="32">
        <f>+'AJUSTE FOFIR'!C110</f>
        <v>41643</v>
      </c>
      <c r="E110" s="32">
        <f>+'ISR ART 126'!C110</f>
        <v>5734</v>
      </c>
      <c r="F110" s="32">
        <f t="shared" si="1"/>
        <v>1519671</v>
      </c>
    </row>
    <row r="111" spans="1:6" x14ac:dyDescent="0.25">
      <c r="A111" s="20">
        <v>108</v>
      </c>
      <c r="B111" s="21" t="s">
        <v>122</v>
      </c>
      <c r="C111" s="32">
        <f>+'ENERO ORD'!N111</f>
        <v>344904</v>
      </c>
      <c r="D111" s="32">
        <f>+'AJUSTE FOFIR'!C111</f>
        <v>6003</v>
      </c>
      <c r="E111" s="32">
        <f>+'ISR ART 126'!C111</f>
        <v>827</v>
      </c>
      <c r="F111" s="32">
        <f t="shared" si="1"/>
        <v>351734</v>
      </c>
    </row>
    <row r="112" spans="1:6" x14ac:dyDescent="0.25">
      <c r="A112" s="20">
        <v>109</v>
      </c>
      <c r="B112" s="21" t="s">
        <v>123</v>
      </c>
      <c r="C112" s="32">
        <f>+'ENERO ORD'!N112</f>
        <v>143309</v>
      </c>
      <c r="D112" s="32">
        <f>+'AJUSTE FOFIR'!C112</f>
        <v>1716</v>
      </c>
      <c r="E112" s="32">
        <f>+'ISR ART 126'!C112</f>
        <v>236</v>
      </c>
      <c r="F112" s="32">
        <f t="shared" si="1"/>
        <v>145261</v>
      </c>
    </row>
    <row r="113" spans="1:6" x14ac:dyDescent="0.25">
      <c r="A113" s="20">
        <v>110</v>
      </c>
      <c r="B113" s="21" t="s">
        <v>124</v>
      </c>
      <c r="C113" s="32">
        <f>+'ENERO ORD'!N113</f>
        <v>212331</v>
      </c>
      <c r="D113" s="32">
        <f>+'AJUSTE FOFIR'!C113</f>
        <v>2514</v>
      </c>
      <c r="E113" s="32">
        <f>+'ISR ART 126'!C113</f>
        <v>346</v>
      </c>
      <c r="F113" s="32">
        <f t="shared" si="1"/>
        <v>215191</v>
      </c>
    </row>
    <row r="114" spans="1:6" x14ac:dyDescent="0.25">
      <c r="A114" s="20">
        <v>111</v>
      </c>
      <c r="B114" s="21" t="s">
        <v>125</v>
      </c>
      <c r="C114" s="32">
        <f>+'ENERO ORD'!N114</f>
        <v>402727</v>
      </c>
      <c r="D114" s="32">
        <f>+'AJUSTE FOFIR'!C114</f>
        <v>5774</v>
      </c>
      <c r="E114" s="32">
        <f>+'ISR ART 126'!C114</f>
        <v>795</v>
      </c>
      <c r="F114" s="32">
        <f t="shared" si="1"/>
        <v>409296</v>
      </c>
    </row>
    <row r="115" spans="1:6" x14ac:dyDescent="0.25">
      <c r="A115" s="20">
        <v>112</v>
      </c>
      <c r="B115" s="21" t="s">
        <v>126</v>
      </c>
      <c r="C115" s="32">
        <f>+'ENERO ORD'!N115</f>
        <v>681467</v>
      </c>
      <c r="D115" s="32">
        <f>+'AJUSTE FOFIR'!C115</f>
        <v>4265</v>
      </c>
      <c r="E115" s="32">
        <f>+'ISR ART 126'!C115</f>
        <v>587</v>
      </c>
      <c r="F115" s="32">
        <f t="shared" si="1"/>
        <v>686319</v>
      </c>
    </row>
    <row r="116" spans="1:6" x14ac:dyDescent="0.25">
      <c r="A116" s="20">
        <v>113</v>
      </c>
      <c r="B116" s="21" t="s">
        <v>127</v>
      </c>
      <c r="C116" s="32">
        <f>+'ENERO ORD'!N116</f>
        <v>431816</v>
      </c>
      <c r="D116" s="32">
        <f>+'AJUSTE FOFIR'!C116</f>
        <v>9009</v>
      </c>
      <c r="E116" s="32">
        <f>+'ISR ART 126'!C116</f>
        <v>1240</v>
      </c>
      <c r="F116" s="32">
        <f t="shared" si="1"/>
        <v>442065</v>
      </c>
    </row>
    <row r="117" spans="1:6" x14ac:dyDescent="0.25">
      <c r="A117" s="20">
        <v>114</v>
      </c>
      <c r="B117" s="21" t="s">
        <v>128</v>
      </c>
      <c r="C117" s="32">
        <f>+'ENERO ORD'!N117</f>
        <v>133240</v>
      </c>
      <c r="D117" s="32">
        <f>+'AJUSTE FOFIR'!C117</f>
        <v>938</v>
      </c>
      <c r="E117" s="32">
        <f>+'ISR ART 126'!C117</f>
        <v>129</v>
      </c>
      <c r="F117" s="32">
        <f t="shared" si="1"/>
        <v>134307</v>
      </c>
    </row>
    <row r="118" spans="1:6" x14ac:dyDescent="0.25">
      <c r="A118" s="20">
        <v>115</v>
      </c>
      <c r="B118" s="21" t="s">
        <v>129</v>
      </c>
      <c r="C118" s="32">
        <f>+'ENERO ORD'!N118</f>
        <v>684705</v>
      </c>
      <c r="D118" s="32">
        <f>+'AJUSTE FOFIR'!C118</f>
        <v>20552</v>
      </c>
      <c r="E118" s="32">
        <f>+'ISR ART 126'!C118</f>
        <v>2830</v>
      </c>
      <c r="F118" s="32">
        <f t="shared" si="1"/>
        <v>708087</v>
      </c>
    </row>
    <row r="119" spans="1:6" x14ac:dyDescent="0.25">
      <c r="A119" s="20">
        <v>116</v>
      </c>
      <c r="B119" s="21" t="s">
        <v>130</v>
      </c>
      <c r="C119" s="32">
        <f>+'ENERO ORD'!N119</f>
        <v>311674</v>
      </c>
      <c r="D119" s="32">
        <f>+'AJUSTE FOFIR'!C119</f>
        <v>5479</v>
      </c>
      <c r="E119" s="32">
        <f>+'ISR ART 126'!C119</f>
        <v>754</v>
      </c>
      <c r="F119" s="32">
        <f t="shared" si="1"/>
        <v>317907</v>
      </c>
    </row>
    <row r="120" spans="1:6" x14ac:dyDescent="0.25">
      <c r="A120" s="20">
        <v>117</v>
      </c>
      <c r="B120" s="21" t="s">
        <v>131</v>
      </c>
      <c r="C120" s="32">
        <f>+'ENERO ORD'!N120</f>
        <v>247469</v>
      </c>
      <c r="D120" s="32">
        <f>+'AJUSTE FOFIR'!C120</f>
        <v>3244</v>
      </c>
      <c r="E120" s="32">
        <f>+'ISR ART 126'!C120</f>
        <v>447</v>
      </c>
      <c r="F120" s="32">
        <f t="shared" si="1"/>
        <v>251160</v>
      </c>
    </row>
    <row r="121" spans="1:6" x14ac:dyDescent="0.25">
      <c r="A121" s="20">
        <v>118</v>
      </c>
      <c r="B121" s="21" t="s">
        <v>132</v>
      </c>
      <c r="C121" s="32">
        <f>+'ENERO ORD'!N121</f>
        <v>569263</v>
      </c>
      <c r="D121" s="32">
        <f>+'AJUSTE FOFIR'!C121</f>
        <v>11203</v>
      </c>
      <c r="E121" s="32">
        <f>+'ISR ART 126'!C121</f>
        <v>1543</v>
      </c>
      <c r="F121" s="32">
        <f t="shared" si="1"/>
        <v>582009</v>
      </c>
    </row>
    <row r="122" spans="1:6" x14ac:dyDescent="0.25">
      <c r="A122" s="20">
        <v>119</v>
      </c>
      <c r="B122" s="21" t="s">
        <v>133</v>
      </c>
      <c r="C122" s="32">
        <f>+'ENERO ORD'!N122</f>
        <v>133589</v>
      </c>
      <c r="D122" s="32">
        <f>+'AJUSTE FOFIR'!C122</f>
        <v>480</v>
      </c>
      <c r="E122" s="32">
        <f>+'ISR ART 126'!C122</f>
        <v>66</v>
      </c>
      <c r="F122" s="32">
        <f t="shared" si="1"/>
        <v>134135</v>
      </c>
    </row>
    <row r="123" spans="1:6" x14ac:dyDescent="0.25">
      <c r="A123" s="20">
        <v>120</v>
      </c>
      <c r="B123" s="21" t="s">
        <v>134</v>
      </c>
      <c r="C123" s="32">
        <f>+'ENERO ORD'!N123</f>
        <v>161289</v>
      </c>
      <c r="D123" s="32">
        <f>+'AJUSTE FOFIR'!C123</f>
        <v>999</v>
      </c>
      <c r="E123" s="32">
        <f>+'ISR ART 126'!C123</f>
        <v>138</v>
      </c>
      <c r="F123" s="32">
        <f t="shared" si="1"/>
        <v>162426</v>
      </c>
    </row>
    <row r="124" spans="1:6" x14ac:dyDescent="0.25">
      <c r="A124" s="20">
        <v>121</v>
      </c>
      <c r="B124" s="21" t="s">
        <v>135</v>
      </c>
      <c r="C124" s="32">
        <f>+'ENERO ORD'!N124</f>
        <v>145708</v>
      </c>
      <c r="D124" s="32">
        <f>+'AJUSTE FOFIR'!C124</f>
        <v>926</v>
      </c>
      <c r="E124" s="32">
        <f>+'ISR ART 126'!C124</f>
        <v>128</v>
      </c>
      <c r="F124" s="32">
        <f t="shared" si="1"/>
        <v>146762</v>
      </c>
    </row>
    <row r="125" spans="1:6" x14ac:dyDescent="0.25">
      <c r="A125" s="20">
        <v>122</v>
      </c>
      <c r="B125" s="21" t="s">
        <v>136</v>
      </c>
      <c r="C125" s="32">
        <f>+'ENERO ORD'!N125</f>
        <v>137402</v>
      </c>
      <c r="D125" s="32">
        <f>+'AJUSTE FOFIR'!C125</f>
        <v>900</v>
      </c>
      <c r="E125" s="32">
        <f>+'ISR ART 126'!C125</f>
        <v>124</v>
      </c>
      <c r="F125" s="32">
        <f t="shared" si="1"/>
        <v>138426</v>
      </c>
    </row>
    <row r="126" spans="1:6" x14ac:dyDescent="0.25">
      <c r="A126" s="20">
        <v>123</v>
      </c>
      <c r="B126" s="21" t="s">
        <v>137</v>
      </c>
      <c r="C126" s="32">
        <f>+'ENERO ORD'!N126</f>
        <v>263995</v>
      </c>
      <c r="D126" s="32">
        <f>+'AJUSTE FOFIR'!C126</f>
        <v>3617</v>
      </c>
      <c r="E126" s="32">
        <f>+'ISR ART 126'!C126</f>
        <v>498</v>
      </c>
      <c r="F126" s="32">
        <f t="shared" si="1"/>
        <v>268110</v>
      </c>
    </row>
    <row r="127" spans="1:6" x14ac:dyDescent="0.25">
      <c r="A127" s="20">
        <v>124</v>
      </c>
      <c r="B127" s="21" t="s">
        <v>138</v>
      </c>
      <c r="C127" s="32">
        <f>+'ENERO ORD'!N127</f>
        <v>1446250</v>
      </c>
      <c r="D127" s="32">
        <f>+'AJUSTE FOFIR'!C127</f>
        <v>35850</v>
      </c>
      <c r="E127" s="32">
        <f>+'ISR ART 126'!C127</f>
        <v>4936</v>
      </c>
      <c r="F127" s="32">
        <f t="shared" si="1"/>
        <v>1487036</v>
      </c>
    </row>
    <row r="128" spans="1:6" x14ac:dyDescent="0.25">
      <c r="A128" s="20">
        <v>125</v>
      </c>
      <c r="B128" s="21" t="s">
        <v>139</v>
      </c>
      <c r="C128" s="32">
        <f>+'ENERO ORD'!N128</f>
        <v>943369</v>
      </c>
      <c r="D128" s="32">
        <f>+'AJUSTE FOFIR'!C128</f>
        <v>23855</v>
      </c>
      <c r="E128" s="32">
        <f>+'ISR ART 126'!C128</f>
        <v>3285</v>
      </c>
      <c r="F128" s="32">
        <f t="shared" si="1"/>
        <v>970509</v>
      </c>
    </row>
    <row r="129" spans="1:6" x14ac:dyDescent="0.25">
      <c r="A129" s="20">
        <v>126</v>
      </c>
      <c r="B129" s="21" t="s">
        <v>140</v>
      </c>
      <c r="C129" s="32">
        <f>+'ENERO ORD'!N129</f>
        <v>390284</v>
      </c>
      <c r="D129" s="32">
        <f>+'AJUSTE FOFIR'!C129</f>
        <v>6517</v>
      </c>
      <c r="E129" s="32">
        <f>+'ISR ART 126'!C129</f>
        <v>897</v>
      </c>
      <c r="F129" s="32">
        <f t="shared" si="1"/>
        <v>397698</v>
      </c>
    </row>
    <row r="130" spans="1:6" x14ac:dyDescent="0.25">
      <c r="A130" s="20">
        <v>127</v>
      </c>
      <c r="B130" s="21" t="s">
        <v>141</v>
      </c>
      <c r="C130" s="32">
        <f>+'ENERO ORD'!N130</f>
        <v>194646</v>
      </c>
      <c r="D130" s="32">
        <f>+'AJUSTE FOFIR'!C130</f>
        <v>1824</v>
      </c>
      <c r="E130" s="32">
        <f>+'ISR ART 126'!C130</f>
        <v>251</v>
      </c>
      <c r="F130" s="32">
        <f t="shared" si="1"/>
        <v>196721</v>
      </c>
    </row>
    <row r="131" spans="1:6" x14ac:dyDescent="0.25">
      <c r="A131" s="20">
        <v>128</v>
      </c>
      <c r="B131" s="21" t="s">
        <v>142</v>
      </c>
      <c r="C131" s="32">
        <f>+'ENERO ORD'!N131</f>
        <v>195903</v>
      </c>
      <c r="D131" s="32">
        <f>+'AJUSTE FOFIR'!C131</f>
        <v>1587</v>
      </c>
      <c r="E131" s="32">
        <f>+'ISR ART 126'!C131</f>
        <v>218</v>
      </c>
      <c r="F131" s="32">
        <f t="shared" si="1"/>
        <v>197708</v>
      </c>
    </row>
    <row r="132" spans="1:6" x14ac:dyDescent="0.25">
      <c r="A132" s="20">
        <v>129</v>
      </c>
      <c r="B132" s="21" t="s">
        <v>143</v>
      </c>
      <c r="C132" s="32">
        <f>+'ENERO ORD'!N132</f>
        <v>253403</v>
      </c>
      <c r="D132" s="32">
        <f>+'AJUSTE FOFIR'!C132</f>
        <v>6628</v>
      </c>
      <c r="E132" s="32">
        <f>+'ISR ART 126'!C132</f>
        <v>913</v>
      </c>
      <c r="F132" s="32">
        <f t="shared" si="1"/>
        <v>260944</v>
      </c>
    </row>
    <row r="133" spans="1:6" x14ac:dyDescent="0.25">
      <c r="A133" s="20">
        <v>130</v>
      </c>
      <c r="B133" s="21" t="s">
        <v>144</v>
      </c>
      <c r="C133" s="32">
        <f>+'ENERO ORD'!N133</f>
        <v>482881</v>
      </c>
      <c r="D133" s="32">
        <f>+'AJUSTE FOFIR'!C133</f>
        <v>6302</v>
      </c>
      <c r="E133" s="32">
        <f>+'ISR ART 126'!C133</f>
        <v>868</v>
      </c>
      <c r="F133" s="32">
        <f t="shared" ref="F133:F196" si="2">+SUM(C133:E133)</f>
        <v>490051</v>
      </c>
    </row>
    <row r="134" spans="1:6" x14ac:dyDescent="0.25">
      <c r="A134" s="20">
        <v>131</v>
      </c>
      <c r="B134" s="21" t="s">
        <v>145</v>
      </c>
      <c r="C134" s="32">
        <f>+'ENERO ORD'!N134</f>
        <v>908485</v>
      </c>
      <c r="D134" s="32">
        <f>+'AJUSTE FOFIR'!C134</f>
        <v>13540</v>
      </c>
      <c r="E134" s="32">
        <f>+'ISR ART 126'!C134</f>
        <v>1864</v>
      </c>
      <c r="F134" s="32">
        <f t="shared" si="2"/>
        <v>923889</v>
      </c>
    </row>
    <row r="135" spans="1:6" x14ac:dyDescent="0.25">
      <c r="A135" s="20">
        <v>132</v>
      </c>
      <c r="B135" s="21" t="s">
        <v>146</v>
      </c>
      <c r="C135" s="32">
        <f>+'ENERO ORD'!N135</f>
        <v>225284</v>
      </c>
      <c r="D135" s="32">
        <f>+'AJUSTE FOFIR'!C135</f>
        <v>2779</v>
      </c>
      <c r="E135" s="32">
        <f>+'ISR ART 126'!C135</f>
        <v>383</v>
      </c>
      <c r="F135" s="32">
        <f t="shared" si="2"/>
        <v>228446</v>
      </c>
    </row>
    <row r="136" spans="1:6" x14ac:dyDescent="0.25">
      <c r="A136" s="20">
        <v>133</v>
      </c>
      <c r="B136" s="21" t="s">
        <v>147</v>
      </c>
      <c r="C136" s="32">
        <f>+'ENERO ORD'!N136</f>
        <v>334420</v>
      </c>
      <c r="D136" s="32">
        <f>+'AJUSTE FOFIR'!C136</f>
        <v>5647</v>
      </c>
      <c r="E136" s="32">
        <f>+'ISR ART 126'!C136</f>
        <v>778</v>
      </c>
      <c r="F136" s="32">
        <f t="shared" si="2"/>
        <v>340845</v>
      </c>
    </row>
    <row r="137" spans="1:6" x14ac:dyDescent="0.25">
      <c r="A137" s="20">
        <v>134</v>
      </c>
      <c r="B137" s="21" t="s">
        <v>148</v>
      </c>
      <c r="C137" s="32">
        <f>+'ENERO ORD'!N137</f>
        <v>1639377</v>
      </c>
      <c r="D137" s="32">
        <f>+'AJUSTE FOFIR'!C137</f>
        <v>36029</v>
      </c>
      <c r="E137" s="32">
        <f>+'ISR ART 126'!C137</f>
        <v>4961</v>
      </c>
      <c r="F137" s="32">
        <f t="shared" si="2"/>
        <v>1680367</v>
      </c>
    </row>
    <row r="138" spans="1:6" x14ac:dyDescent="0.25">
      <c r="A138" s="20">
        <v>135</v>
      </c>
      <c r="B138" s="21" t="s">
        <v>149</v>
      </c>
      <c r="C138" s="32">
        <f>+'ENERO ORD'!N138</f>
        <v>485855</v>
      </c>
      <c r="D138" s="32">
        <f>+'AJUSTE FOFIR'!C138</f>
        <v>15679</v>
      </c>
      <c r="E138" s="32">
        <f>+'ISR ART 126'!C138</f>
        <v>2159</v>
      </c>
      <c r="F138" s="32">
        <f t="shared" si="2"/>
        <v>503693</v>
      </c>
    </row>
    <row r="139" spans="1:6" x14ac:dyDescent="0.25">
      <c r="A139" s="20">
        <v>136</v>
      </c>
      <c r="B139" s="21" t="s">
        <v>150</v>
      </c>
      <c r="C139" s="32">
        <f>+'ENERO ORD'!N139</f>
        <v>931988</v>
      </c>
      <c r="D139" s="32">
        <f>+'AJUSTE FOFIR'!C139</f>
        <v>15856</v>
      </c>
      <c r="E139" s="32">
        <f>+'ISR ART 126'!C139</f>
        <v>2183</v>
      </c>
      <c r="F139" s="32">
        <f t="shared" si="2"/>
        <v>950027</v>
      </c>
    </row>
    <row r="140" spans="1:6" x14ac:dyDescent="0.25">
      <c r="A140" s="20">
        <v>137</v>
      </c>
      <c r="B140" s="21" t="s">
        <v>151</v>
      </c>
      <c r="C140" s="32">
        <f>+'ENERO ORD'!N140</f>
        <v>420714</v>
      </c>
      <c r="D140" s="32">
        <f>+'AJUSTE FOFIR'!C140</f>
        <v>13262</v>
      </c>
      <c r="E140" s="32">
        <f>+'ISR ART 126'!C140</f>
        <v>1826</v>
      </c>
      <c r="F140" s="32">
        <f t="shared" si="2"/>
        <v>435802</v>
      </c>
    </row>
    <row r="141" spans="1:6" x14ac:dyDescent="0.25">
      <c r="A141" s="20">
        <v>138</v>
      </c>
      <c r="B141" s="21" t="s">
        <v>152</v>
      </c>
      <c r="C141" s="32">
        <f>+'ENERO ORD'!N141</f>
        <v>113906</v>
      </c>
      <c r="D141" s="32">
        <f>+'AJUSTE FOFIR'!C141</f>
        <v>593</v>
      </c>
      <c r="E141" s="32">
        <f>+'ISR ART 126'!C141</f>
        <v>82</v>
      </c>
      <c r="F141" s="32">
        <f t="shared" si="2"/>
        <v>114581</v>
      </c>
    </row>
    <row r="142" spans="1:6" x14ac:dyDescent="0.25">
      <c r="A142" s="20">
        <v>139</v>
      </c>
      <c r="B142" s="21" t="s">
        <v>153</v>
      </c>
      <c r="C142" s="32">
        <f>+'ENERO ORD'!N142</f>
        <v>228197</v>
      </c>
      <c r="D142" s="32">
        <f>+'AJUSTE FOFIR'!C142</f>
        <v>2514</v>
      </c>
      <c r="E142" s="32">
        <f>+'ISR ART 126'!C142</f>
        <v>346</v>
      </c>
      <c r="F142" s="32">
        <f t="shared" si="2"/>
        <v>231057</v>
      </c>
    </row>
    <row r="143" spans="1:6" x14ac:dyDescent="0.25">
      <c r="A143" s="20">
        <v>140</v>
      </c>
      <c r="B143" s="21" t="s">
        <v>154</v>
      </c>
      <c r="C143" s="32">
        <f>+'ENERO ORD'!N143</f>
        <v>113002</v>
      </c>
      <c r="D143" s="32">
        <f>+'AJUSTE FOFIR'!C143</f>
        <v>1049</v>
      </c>
      <c r="E143" s="32">
        <f>+'ISR ART 126'!C143</f>
        <v>144</v>
      </c>
      <c r="F143" s="32">
        <f t="shared" si="2"/>
        <v>114195</v>
      </c>
    </row>
    <row r="144" spans="1:6" x14ac:dyDescent="0.25">
      <c r="A144" s="20">
        <v>141</v>
      </c>
      <c r="B144" s="21" t="s">
        <v>155</v>
      </c>
      <c r="C144" s="32">
        <f>+'ENERO ORD'!N144</f>
        <v>738275</v>
      </c>
      <c r="D144" s="32">
        <f>+'AJUSTE FOFIR'!C144</f>
        <v>18242</v>
      </c>
      <c r="E144" s="32">
        <f>+'ISR ART 126'!C144</f>
        <v>2512</v>
      </c>
      <c r="F144" s="32">
        <f t="shared" si="2"/>
        <v>759029</v>
      </c>
    </row>
    <row r="145" spans="1:6" x14ac:dyDescent="0.25">
      <c r="A145" s="20">
        <v>142</v>
      </c>
      <c r="B145" s="21" t="s">
        <v>156</v>
      </c>
      <c r="C145" s="32">
        <f>+'ENERO ORD'!N145</f>
        <v>149381</v>
      </c>
      <c r="D145" s="32">
        <f>+'AJUSTE FOFIR'!C145</f>
        <v>1350</v>
      </c>
      <c r="E145" s="32">
        <f>+'ISR ART 126'!C145</f>
        <v>186</v>
      </c>
      <c r="F145" s="32">
        <f t="shared" si="2"/>
        <v>150917</v>
      </c>
    </row>
    <row r="146" spans="1:6" x14ac:dyDescent="0.25">
      <c r="A146" s="20">
        <v>143</v>
      </c>
      <c r="B146" s="21" t="s">
        <v>157</v>
      </c>
      <c r="C146" s="32">
        <f>+'ENERO ORD'!N146</f>
        <v>888815</v>
      </c>
      <c r="D146" s="32">
        <f>+'AJUSTE FOFIR'!C146</f>
        <v>20539</v>
      </c>
      <c r="E146" s="32">
        <f>+'ISR ART 126'!C146</f>
        <v>2828</v>
      </c>
      <c r="F146" s="32">
        <f t="shared" si="2"/>
        <v>912182</v>
      </c>
    </row>
    <row r="147" spans="1:6" x14ac:dyDescent="0.25">
      <c r="A147" s="20">
        <v>144</v>
      </c>
      <c r="B147" s="21" t="s">
        <v>158</v>
      </c>
      <c r="C147" s="32">
        <f>+'ENERO ORD'!N147</f>
        <v>127406</v>
      </c>
      <c r="D147" s="32">
        <f>+'AJUSTE FOFIR'!C147</f>
        <v>1166</v>
      </c>
      <c r="E147" s="32">
        <f>+'ISR ART 126'!C147</f>
        <v>161</v>
      </c>
      <c r="F147" s="32">
        <f t="shared" si="2"/>
        <v>128733</v>
      </c>
    </row>
    <row r="148" spans="1:6" x14ac:dyDescent="0.25">
      <c r="A148" s="20">
        <v>145</v>
      </c>
      <c r="B148" s="21" t="s">
        <v>159</v>
      </c>
      <c r="C148" s="32">
        <f>+'ENERO ORD'!N148</f>
        <v>389509</v>
      </c>
      <c r="D148" s="32">
        <f>+'AJUSTE FOFIR'!C148</f>
        <v>11402</v>
      </c>
      <c r="E148" s="32">
        <f>+'ISR ART 126'!C148</f>
        <v>1570</v>
      </c>
      <c r="F148" s="32">
        <f t="shared" si="2"/>
        <v>402481</v>
      </c>
    </row>
    <row r="149" spans="1:6" x14ac:dyDescent="0.25">
      <c r="A149" s="20">
        <v>146</v>
      </c>
      <c r="B149" s="21" t="s">
        <v>160</v>
      </c>
      <c r="C149" s="32">
        <f>+'ENERO ORD'!N149</f>
        <v>324770</v>
      </c>
      <c r="D149" s="32">
        <f>+'AJUSTE FOFIR'!C149</f>
        <v>3927</v>
      </c>
      <c r="E149" s="32">
        <f>+'ISR ART 126'!C149</f>
        <v>541</v>
      </c>
      <c r="F149" s="32">
        <f t="shared" si="2"/>
        <v>329238</v>
      </c>
    </row>
    <row r="150" spans="1:6" x14ac:dyDescent="0.25">
      <c r="A150" s="20">
        <v>147</v>
      </c>
      <c r="B150" s="21" t="s">
        <v>161</v>
      </c>
      <c r="C150" s="32">
        <f>+'ENERO ORD'!N150</f>
        <v>197409</v>
      </c>
      <c r="D150" s="32">
        <f>+'AJUSTE FOFIR'!C150</f>
        <v>2703</v>
      </c>
      <c r="E150" s="32">
        <f>+'ISR ART 126'!C150</f>
        <v>372</v>
      </c>
      <c r="F150" s="32">
        <f t="shared" si="2"/>
        <v>200484</v>
      </c>
    </row>
    <row r="151" spans="1:6" x14ac:dyDescent="0.25">
      <c r="A151" s="20">
        <v>148</v>
      </c>
      <c r="B151" s="21" t="s">
        <v>162</v>
      </c>
      <c r="C151" s="32">
        <f>+'ENERO ORD'!N151</f>
        <v>328855</v>
      </c>
      <c r="D151" s="32">
        <f>+'AJUSTE FOFIR'!C151</f>
        <v>10572</v>
      </c>
      <c r="E151" s="32">
        <f>+'ISR ART 126'!C151</f>
        <v>1456</v>
      </c>
      <c r="F151" s="32">
        <f t="shared" si="2"/>
        <v>340883</v>
      </c>
    </row>
    <row r="152" spans="1:6" x14ac:dyDescent="0.25">
      <c r="A152" s="20">
        <v>149</v>
      </c>
      <c r="B152" s="21" t="s">
        <v>163</v>
      </c>
      <c r="C152" s="32">
        <f>+'ENERO ORD'!N152</f>
        <v>216334</v>
      </c>
      <c r="D152" s="32">
        <f>+'AJUSTE FOFIR'!C152</f>
        <v>2422</v>
      </c>
      <c r="E152" s="32">
        <f>+'ISR ART 126'!C152</f>
        <v>334</v>
      </c>
      <c r="F152" s="32">
        <f t="shared" si="2"/>
        <v>219090</v>
      </c>
    </row>
    <row r="153" spans="1:6" x14ac:dyDescent="0.25">
      <c r="A153" s="20">
        <v>150</v>
      </c>
      <c r="B153" s="21" t="s">
        <v>164</v>
      </c>
      <c r="C153" s="32">
        <f>+'ENERO ORD'!N153</f>
        <v>635159</v>
      </c>
      <c r="D153" s="32">
        <f>+'AJUSTE FOFIR'!C153</f>
        <v>17666</v>
      </c>
      <c r="E153" s="32">
        <f>+'ISR ART 126'!C153</f>
        <v>2433</v>
      </c>
      <c r="F153" s="32">
        <f t="shared" si="2"/>
        <v>655258</v>
      </c>
    </row>
    <row r="154" spans="1:6" x14ac:dyDescent="0.25">
      <c r="A154" s="20">
        <v>151</v>
      </c>
      <c r="B154" s="21" t="s">
        <v>165</v>
      </c>
      <c r="C154" s="32">
        <f>+'ENERO ORD'!N154</f>
        <v>100036</v>
      </c>
      <c r="D154" s="32">
        <f>+'AJUSTE FOFIR'!C154</f>
        <v>421</v>
      </c>
      <c r="E154" s="32">
        <f>+'ISR ART 126'!C154</f>
        <v>58</v>
      </c>
      <c r="F154" s="32">
        <f t="shared" si="2"/>
        <v>100515</v>
      </c>
    </row>
    <row r="155" spans="1:6" x14ac:dyDescent="0.25">
      <c r="A155" s="20">
        <v>152</v>
      </c>
      <c r="B155" s="21" t="s">
        <v>166</v>
      </c>
      <c r="C155" s="32">
        <f>+'ENERO ORD'!N155</f>
        <v>200866</v>
      </c>
      <c r="D155" s="32">
        <f>+'AJUSTE FOFIR'!C155</f>
        <v>2613</v>
      </c>
      <c r="E155" s="32">
        <f>+'ISR ART 126'!C155</f>
        <v>360</v>
      </c>
      <c r="F155" s="32">
        <f t="shared" si="2"/>
        <v>203839</v>
      </c>
    </row>
    <row r="156" spans="1:6" x14ac:dyDescent="0.25">
      <c r="A156" s="20">
        <v>153</v>
      </c>
      <c r="B156" s="21" t="s">
        <v>167</v>
      </c>
      <c r="C156" s="32">
        <f>+'ENERO ORD'!N156</f>
        <v>306773</v>
      </c>
      <c r="D156" s="32">
        <f>+'AJUSTE FOFIR'!C156</f>
        <v>6388</v>
      </c>
      <c r="E156" s="32">
        <f>+'ISR ART 126'!C156</f>
        <v>880</v>
      </c>
      <c r="F156" s="32">
        <f t="shared" si="2"/>
        <v>314041</v>
      </c>
    </row>
    <row r="157" spans="1:6" x14ac:dyDescent="0.25">
      <c r="A157" s="20">
        <v>154</v>
      </c>
      <c r="B157" s="21" t="s">
        <v>168</v>
      </c>
      <c r="C157" s="32">
        <f>+'ENERO ORD'!N157</f>
        <v>297306</v>
      </c>
      <c r="D157" s="32">
        <f>+'AJUSTE FOFIR'!C157</f>
        <v>4762</v>
      </c>
      <c r="E157" s="32">
        <f>+'ISR ART 126'!C157</f>
        <v>656</v>
      </c>
      <c r="F157" s="32">
        <f t="shared" si="2"/>
        <v>302724</v>
      </c>
    </row>
    <row r="158" spans="1:6" x14ac:dyDescent="0.25">
      <c r="A158" s="20">
        <v>155</v>
      </c>
      <c r="B158" s="21" t="s">
        <v>169</v>
      </c>
      <c r="C158" s="32">
        <f>+'ENERO ORD'!N158</f>
        <v>188510</v>
      </c>
      <c r="D158" s="32">
        <f>+'AJUSTE FOFIR'!C158</f>
        <v>1720</v>
      </c>
      <c r="E158" s="32">
        <f>+'ISR ART 126'!C158</f>
        <v>237</v>
      </c>
      <c r="F158" s="32">
        <f t="shared" si="2"/>
        <v>190467</v>
      </c>
    </row>
    <row r="159" spans="1:6" x14ac:dyDescent="0.25">
      <c r="A159" s="20">
        <v>156</v>
      </c>
      <c r="B159" s="21" t="s">
        <v>170</v>
      </c>
      <c r="C159" s="32">
        <f>+'ENERO ORD'!N159</f>
        <v>317495</v>
      </c>
      <c r="D159" s="32">
        <f>+'AJUSTE FOFIR'!C159</f>
        <v>5147</v>
      </c>
      <c r="E159" s="32">
        <f>+'ISR ART 126'!C159</f>
        <v>709</v>
      </c>
      <c r="F159" s="32">
        <f t="shared" si="2"/>
        <v>323351</v>
      </c>
    </row>
    <row r="160" spans="1:6" x14ac:dyDescent="0.25">
      <c r="A160" s="20">
        <v>157</v>
      </c>
      <c r="B160" s="21" t="s">
        <v>171</v>
      </c>
      <c r="C160" s="32">
        <f>+'ENERO ORD'!N160</f>
        <v>1542922</v>
      </c>
      <c r="D160" s="32">
        <f>+'AJUSTE FOFIR'!C160</f>
        <v>50010</v>
      </c>
      <c r="E160" s="32">
        <f>+'ISR ART 126'!C160</f>
        <v>6886</v>
      </c>
      <c r="F160" s="32">
        <f t="shared" si="2"/>
        <v>1599818</v>
      </c>
    </row>
    <row r="161" spans="1:6" x14ac:dyDescent="0.25">
      <c r="A161" s="20">
        <v>158</v>
      </c>
      <c r="B161" s="21" t="s">
        <v>172</v>
      </c>
      <c r="C161" s="32">
        <f>+'ENERO ORD'!N161</f>
        <v>285410</v>
      </c>
      <c r="D161" s="32">
        <f>+'AJUSTE FOFIR'!C161</f>
        <v>6534</v>
      </c>
      <c r="E161" s="32">
        <f>+'ISR ART 126'!C161</f>
        <v>900</v>
      </c>
      <c r="F161" s="32">
        <f t="shared" si="2"/>
        <v>292844</v>
      </c>
    </row>
    <row r="162" spans="1:6" x14ac:dyDescent="0.25">
      <c r="A162" s="20">
        <v>159</v>
      </c>
      <c r="B162" s="21" t="s">
        <v>173</v>
      </c>
      <c r="C162" s="32">
        <f>+'ENERO ORD'!N162</f>
        <v>440522</v>
      </c>
      <c r="D162" s="32">
        <f>+'AJUSTE FOFIR'!C162</f>
        <v>6988</v>
      </c>
      <c r="E162" s="32">
        <f>+'ISR ART 126'!C162</f>
        <v>962</v>
      </c>
      <c r="F162" s="32">
        <f t="shared" si="2"/>
        <v>448472</v>
      </c>
    </row>
    <row r="163" spans="1:6" x14ac:dyDescent="0.25">
      <c r="A163" s="20">
        <v>160</v>
      </c>
      <c r="B163" s="21" t="s">
        <v>174</v>
      </c>
      <c r="C163" s="32">
        <f>+'ENERO ORD'!N163</f>
        <v>208560</v>
      </c>
      <c r="D163" s="32">
        <f>+'AJUSTE FOFIR'!C163</f>
        <v>2748</v>
      </c>
      <c r="E163" s="32">
        <f>+'ISR ART 126'!C163</f>
        <v>378</v>
      </c>
      <c r="F163" s="32">
        <f t="shared" si="2"/>
        <v>211686</v>
      </c>
    </row>
    <row r="164" spans="1:6" x14ac:dyDescent="0.25">
      <c r="A164" s="20">
        <v>161</v>
      </c>
      <c r="B164" s="21" t="s">
        <v>175</v>
      </c>
      <c r="C164" s="32">
        <f>+'ENERO ORD'!N164</f>
        <v>252630</v>
      </c>
      <c r="D164" s="32">
        <f>+'AJUSTE FOFIR'!C164</f>
        <v>3416</v>
      </c>
      <c r="E164" s="32">
        <f>+'ISR ART 126'!C164</f>
        <v>470</v>
      </c>
      <c r="F164" s="32">
        <f t="shared" si="2"/>
        <v>256516</v>
      </c>
    </row>
    <row r="165" spans="1:6" x14ac:dyDescent="0.25">
      <c r="A165" s="20">
        <v>162</v>
      </c>
      <c r="B165" s="21" t="s">
        <v>176</v>
      </c>
      <c r="C165" s="32">
        <f>+'ENERO ORD'!N165</f>
        <v>183149</v>
      </c>
      <c r="D165" s="32">
        <f>+'AJUSTE FOFIR'!C165</f>
        <v>2397</v>
      </c>
      <c r="E165" s="32">
        <f>+'ISR ART 126'!C165</f>
        <v>330</v>
      </c>
      <c r="F165" s="32">
        <f t="shared" si="2"/>
        <v>185876</v>
      </c>
    </row>
    <row r="166" spans="1:6" x14ac:dyDescent="0.25">
      <c r="A166" s="20">
        <v>163</v>
      </c>
      <c r="B166" s="21" t="s">
        <v>177</v>
      </c>
      <c r="C166" s="32">
        <f>+'ENERO ORD'!N166</f>
        <v>220587</v>
      </c>
      <c r="D166" s="32">
        <f>+'AJUSTE FOFIR'!C166</f>
        <v>1954</v>
      </c>
      <c r="E166" s="32">
        <f>+'ISR ART 126'!C166</f>
        <v>269</v>
      </c>
      <c r="F166" s="32">
        <f t="shared" si="2"/>
        <v>222810</v>
      </c>
    </row>
    <row r="167" spans="1:6" x14ac:dyDescent="0.25">
      <c r="A167" s="20">
        <v>164</v>
      </c>
      <c r="B167" s="21" t="s">
        <v>178</v>
      </c>
      <c r="C167" s="32">
        <f>+'ENERO ORD'!N167</f>
        <v>237007</v>
      </c>
      <c r="D167" s="32">
        <f>+'AJUSTE FOFIR'!C167</f>
        <v>3536</v>
      </c>
      <c r="E167" s="32">
        <f>+'ISR ART 126'!C167</f>
        <v>487</v>
      </c>
      <c r="F167" s="32">
        <f t="shared" si="2"/>
        <v>241030</v>
      </c>
    </row>
    <row r="168" spans="1:6" x14ac:dyDescent="0.25">
      <c r="A168" s="20">
        <v>165</v>
      </c>
      <c r="B168" s="21" t="s">
        <v>179</v>
      </c>
      <c r="C168" s="32">
        <f>+'ENERO ORD'!N168</f>
        <v>214422</v>
      </c>
      <c r="D168" s="32">
        <f>+'AJUSTE FOFIR'!C168</f>
        <v>2091</v>
      </c>
      <c r="E168" s="32">
        <f>+'ISR ART 126'!C168</f>
        <v>288</v>
      </c>
      <c r="F168" s="32">
        <f t="shared" si="2"/>
        <v>216801</v>
      </c>
    </row>
    <row r="169" spans="1:6" x14ac:dyDescent="0.25">
      <c r="A169" s="20">
        <v>166</v>
      </c>
      <c r="B169" s="21" t="s">
        <v>180</v>
      </c>
      <c r="C169" s="32">
        <f>+'ENERO ORD'!N169</f>
        <v>832042</v>
      </c>
      <c r="D169" s="32">
        <f>+'AJUSTE FOFIR'!C169</f>
        <v>20347</v>
      </c>
      <c r="E169" s="32">
        <f>+'ISR ART 126'!C169</f>
        <v>2802</v>
      </c>
      <c r="F169" s="32">
        <f t="shared" si="2"/>
        <v>855191</v>
      </c>
    </row>
    <row r="170" spans="1:6" x14ac:dyDescent="0.25">
      <c r="A170" s="20">
        <v>167</v>
      </c>
      <c r="B170" s="21" t="s">
        <v>181</v>
      </c>
      <c r="C170" s="32">
        <f>+'ENERO ORD'!N170</f>
        <v>221666</v>
      </c>
      <c r="D170" s="32">
        <f>+'AJUSTE FOFIR'!C170</f>
        <v>3419</v>
      </c>
      <c r="E170" s="32">
        <f>+'ISR ART 126'!C170</f>
        <v>471</v>
      </c>
      <c r="F170" s="32">
        <f t="shared" si="2"/>
        <v>225556</v>
      </c>
    </row>
    <row r="171" spans="1:6" x14ac:dyDescent="0.25">
      <c r="A171" s="20">
        <v>168</v>
      </c>
      <c r="B171" s="21" t="s">
        <v>182</v>
      </c>
      <c r="C171" s="32">
        <f>+'ENERO ORD'!N171</f>
        <v>138973</v>
      </c>
      <c r="D171" s="32">
        <f>+'AJUSTE FOFIR'!C171</f>
        <v>1351</v>
      </c>
      <c r="E171" s="32">
        <f>+'ISR ART 126'!C171</f>
        <v>186</v>
      </c>
      <c r="F171" s="32">
        <f t="shared" si="2"/>
        <v>140510</v>
      </c>
    </row>
    <row r="172" spans="1:6" x14ac:dyDescent="0.25">
      <c r="A172" s="20">
        <v>169</v>
      </c>
      <c r="B172" s="21" t="s">
        <v>183</v>
      </c>
      <c r="C172" s="32">
        <f>+'ENERO ORD'!N172</f>
        <v>351234</v>
      </c>
      <c r="D172" s="32">
        <f>+'AJUSTE FOFIR'!C172</f>
        <v>5074</v>
      </c>
      <c r="E172" s="32">
        <f>+'ISR ART 126'!C172</f>
        <v>699</v>
      </c>
      <c r="F172" s="32">
        <f t="shared" si="2"/>
        <v>357007</v>
      </c>
    </row>
    <row r="173" spans="1:6" x14ac:dyDescent="0.25">
      <c r="A173" s="20">
        <v>170</v>
      </c>
      <c r="B173" s="21" t="s">
        <v>184</v>
      </c>
      <c r="C173" s="32">
        <f>+'ENERO ORD'!N173</f>
        <v>424778</v>
      </c>
      <c r="D173" s="32">
        <f>+'AJUSTE FOFIR'!C173</f>
        <v>4581</v>
      </c>
      <c r="E173" s="32">
        <f>+'ISR ART 126'!C173</f>
        <v>631</v>
      </c>
      <c r="F173" s="32">
        <f t="shared" si="2"/>
        <v>429990</v>
      </c>
    </row>
    <row r="174" spans="1:6" x14ac:dyDescent="0.25">
      <c r="A174" s="20">
        <v>171</v>
      </c>
      <c r="B174" s="21" t="s">
        <v>185</v>
      </c>
      <c r="C174" s="32">
        <f>+'ENERO ORD'!N174</f>
        <v>1221522</v>
      </c>
      <c r="D174" s="32">
        <f>+'AJUSTE FOFIR'!C174</f>
        <v>35057</v>
      </c>
      <c r="E174" s="32">
        <f>+'ISR ART 126'!C174</f>
        <v>4827</v>
      </c>
      <c r="F174" s="32">
        <f t="shared" si="2"/>
        <v>1261406</v>
      </c>
    </row>
    <row r="175" spans="1:6" x14ac:dyDescent="0.25">
      <c r="A175" s="20">
        <v>172</v>
      </c>
      <c r="B175" s="21" t="s">
        <v>186</v>
      </c>
      <c r="C175" s="32">
        <f>+'ENERO ORD'!N175</f>
        <v>74626</v>
      </c>
      <c r="D175" s="32">
        <f>+'AJUSTE FOFIR'!C175</f>
        <v>1048</v>
      </c>
      <c r="E175" s="32">
        <f>+'ISR ART 126'!C175</f>
        <v>144</v>
      </c>
      <c r="F175" s="32">
        <f t="shared" si="2"/>
        <v>75818</v>
      </c>
    </row>
    <row r="176" spans="1:6" x14ac:dyDescent="0.25">
      <c r="A176" s="20">
        <v>173</v>
      </c>
      <c r="B176" s="21" t="s">
        <v>187</v>
      </c>
      <c r="C176" s="32">
        <f>+'ENERO ORD'!N176</f>
        <v>183473</v>
      </c>
      <c r="D176" s="32">
        <f>+'AJUSTE FOFIR'!C176</f>
        <v>2079</v>
      </c>
      <c r="E176" s="32">
        <f>+'ISR ART 126'!C176</f>
        <v>286</v>
      </c>
      <c r="F176" s="32">
        <f t="shared" si="2"/>
        <v>185838</v>
      </c>
    </row>
    <row r="177" spans="1:6" x14ac:dyDescent="0.25">
      <c r="A177" s="20">
        <v>174</v>
      </c>
      <c r="B177" s="21" t="s">
        <v>188</v>
      </c>
      <c r="C177" s="32">
        <f>+'ENERO ORD'!N177</f>
        <v>308902</v>
      </c>
      <c r="D177" s="32">
        <f>+'AJUSTE FOFIR'!C177</f>
        <v>7423</v>
      </c>
      <c r="E177" s="32">
        <f>+'ISR ART 126'!C177</f>
        <v>1022</v>
      </c>
      <c r="F177" s="32">
        <f t="shared" si="2"/>
        <v>317347</v>
      </c>
    </row>
    <row r="178" spans="1:6" x14ac:dyDescent="0.25">
      <c r="A178" s="20">
        <v>175</v>
      </c>
      <c r="B178" s="21" t="s">
        <v>189</v>
      </c>
      <c r="C178" s="32">
        <f>+'ENERO ORD'!N178</f>
        <v>204320</v>
      </c>
      <c r="D178" s="32">
        <f>+'AJUSTE FOFIR'!C178</f>
        <v>2040</v>
      </c>
      <c r="E178" s="32">
        <f>+'ISR ART 126'!C178</f>
        <v>281</v>
      </c>
      <c r="F178" s="32">
        <f t="shared" si="2"/>
        <v>206641</v>
      </c>
    </row>
    <row r="179" spans="1:6" x14ac:dyDescent="0.25">
      <c r="A179" s="20">
        <v>176</v>
      </c>
      <c r="B179" s="21" t="s">
        <v>190</v>
      </c>
      <c r="C179" s="32">
        <f>+'ENERO ORD'!N179</f>
        <v>354838</v>
      </c>
      <c r="D179" s="32">
        <f>+'AJUSTE FOFIR'!C179</f>
        <v>5555</v>
      </c>
      <c r="E179" s="32">
        <f>+'ISR ART 126'!C179</f>
        <v>765</v>
      </c>
      <c r="F179" s="32">
        <f t="shared" si="2"/>
        <v>361158</v>
      </c>
    </row>
    <row r="180" spans="1:6" x14ac:dyDescent="0.25">
      <c r="A180" s="20">
        <v>177</v>
      </c>
      <c r="B180" s="21" t="s">
        <v>191</v>
      </c>
      <c r="C180" s="32">
        <f>+'ENERO ORD'!N180</f>
        <v>657461</v>
      </c>
      <c r="D180" s="32">
        <f>+'AJUSTE FOFIR'!C180</f>
        <v>17863</v>
      </c>
      <c r="E180" s="32">
        <f>+'ISR ART 126'!C180</f>
        <v>2460</v>
      </c>
      <c r="F180" s="32">
        <f t="shared" si="2"/>
        <v>677784</v>
      </c>
    </row>
    <row r="181" spans="1:6" x14ac:dyDescent="0.25">
      <c r="A181" s="20">
        <v>178</v>
      </c>
      <c r="B181" s="21" t="s">
        <v>192</v>
      </c>
      <c r="C181" s="32">
        <f>+'ENERO ORD'!N181</f>
        <v>372845</v>
      </c>
      <c r="D181" s="32">
        <f>+'AJUSTE FOFIR'!C181</f>
        <v>9423</v>
      </c>
      <c r="E181" s="32">
        <f>+'ISR ART 126'!C181</f>
        <v>1297</v>
      </c>
      <c r="F181" s="32">
        <f t="shared" si="2"/>
        <v>383565</v>
      </c>
    </row>
    <row r="182" spans="1:6" x14ac:dyDescent="0.25">
      <c r="A182" s="20">
        <v>179</v>
      </c>
      <c r="B182" s="21" t="s">
        <v>193</v>
      </c>
      <c r="C182" s="32">
        <f>+'ENERO ORD'!N182</f>
        <v>215470</v>
      </c>
      <c r="D182" s="32">
        <f>+'AJUSTE FOFIR'!C182</f>
        <v>3370</v>
      </c>
      <c r="E182" s="32">
        <f>+'ISR ART 126'!C182</f>
        <v>464</v>
      </c>
      <c r="F182" s="32">
        <f t="shared" si="2"/>
        <v>219304</v>
      </c>
    </row>
    <row r="183" spans="1:6" x14ac:dyDescent="0.25">
      <c r="A183" s="20">
        <v>180</v>
      </c>
      <c r="B183" s="21" t="s">
        <v>194</v>
      </c>
      <c r="C183" s="32">
        <f>+'ENERO ORD'!N183</f>
        <v>224476</v>
      </c>
      <c r="D183" s="32">
        <f>+'AJUSTE FOFIR'!C183</f>
        <v>3492</v>
      </c>
      <c r="E183" s="32">
        <f>+'ISR ART 126'!C183</f>
        <v>481</v>
      </c>
      <c r="F183" s="32">
        <f t="shared" si="2"/>
        <v>228449</v>
      </c>
    </row>
    <row r="184" spans="1:6" x14ac:dyDescent="0.25">
      <c r="A184" s="20">
        <v>181</v>
      </c>
      <c r="B184" s="21" t="s">
        <v>195</v>
      </c>
      <c r="C184" s="32">
        <f>+'ENERO ORD'!N184</f>
        <v>132013</v>
      </c>
      <c r="D184" s="32">
        <f>+'AJUSTE FOFIR'!C184</f>
        <v>1123</v>
      </c>
      <c r="E184" s="32">
        <f>+'ISR ART 126'!C184</f>
        <v>155</v>
      </c>
      <c r="F184" s="32">
        <f t="shared" si="2"/>
        <v>133291</v>
      </c>
    </row>
    <row r="185" spans="1:6" x14ac:dyDescent="0.25">
      <c r="A185" s="20">
        <v>182</v>
      </c>
      <c r="B185" s="21" t="s">
        <v>196</v>
      </c>
      <c r="C185" s="32">
        <f>+'ENERO ORD'!N185</f>
        <v>285742</v>
      </c>
      <c r="D185" s="32">
        <f>+'AJUSTE FOFIR'!C185</f>
        <v>2777</v>
      </c>
      <c r="E185" s="32">
        <f>+'ISR ART 126'!C185</f>
        <v>382</v>
      </c>
      <c r="F185" s="32">
        <f t="shared" si="2"/>
        <v>288901</v>
      </c>
    </row>
    <row r="186" spans="1:6" x14ac:dyDescent="0.25">
      <c r="A186" s="20">
        <v>183</v>
      </c>
      <c r="B186" s="21" t="s">
        <v>197</v>
      </c>
      <c r="C186" s="32">
        <f>+'ENERO ORD'!N186</f>
        <v>210751</v>
      </c>
      <c r="D186" s="32">
        <f>+'AJUSTE FOFIR'!C186</f>
        <v>1989</v>
      </c>
      <c r="E186" s="32">
        <f>+'ISR ART 126'!C186</f>
        <v>274</v>
      </c>
      <c r="F186" s="32">
        <f t="shared" si="2"/>
        <v>213014</v>
      </c>
    </row>
    <row r="187" spans="1:6" x14ac:dyDescent="0.25">
      <c r="A187" s="20">
        <v>184</v>
      </c>
      <c r="B187" s="21" t="s">
        <v>198</v>
      </c>
      <c r="C187" s="32">
        <f>+'ENERO ORD'!N187</f>
        <v>24814666</v>
      </c>
      <c r="D187" s="32">
        <f>+'AJUSTE FOFIR'!C187</f>
        <v>646695</v>
      </c>
      <c r="E187" s="32">
        <f>+'ISR ART 126'!C187</f>
        <v>89047</v>
      </c>
      <c r="F187" s="32">
        <f t="shared" si="2"/>
        <v>25550408</v>
      </c>
    </row>
    <row r="188" spans="1:6" x14ac:dyDescent="0.25">
      <c r="A188" s="20">
        <v>185</v>
      </c>
      <c r="B188" s="21" t="s">
        <v>199</v>
      </c>
      <c r="C188" s="32">
        <f>+'ENERO ORD'!N188</f>
        <v>601663</v>
      </c>
      <c r="D188" s="32">
        <f>+'AJUSTE FOFIR'!C188</f>
        <v>13376</v>
      </c>
      <c r="E188" s="32">
        <f>+'ISR ART 126'!C188</f>
        <v>1842</v>
      </c>
      <c r="F188" s="32">
        <f t="shared" si="2"/>
        <v>616881</v>
      </c>
    </row>
    <row r="189" spans="1:6" x14ac:dyDescent="0.25">
      <c r="A189" s="20">
        <v>186</v>
      </c>
      <c r="B189" s="21" t="s">
        <v>200</v>
      </c>
      <c r="C189" s="32">
        <f>+'ENERO ORD'!N189</f>
        <v>155960</v>
      </c>
      <c r="D189" s="32">
        <f>+'AJUSTE FOFIR'!C189</f>
        <v>805</v>
      </c>
      <c r="E189" s="32">
        <f>+'ISR ART 126'!C189</f>
        <v>111</v>
      </c>
      <c r="F189" s="32">
        <f t="shared" si="2"/>
        <v>156876</v>
      </c>
    </row>
    <row r="190" spans="1:6" x14ac:dyDescent="0.25">
      <c r="A190" s="20">
        <v>187</v>
      </c>
      <c r="B190" s="21" t="s">
        <v>201</v>
      </c>
      <c r="C190" s="32">
        <f>+'ENERO ORD'!N190</f>
        <v>212949</v>
      </c>
      <c r="D190" s="32">
        <f>+'AJUSTE FOFIR'!C190</f>
        <v>2223</v>
      </c>
      <c r="E190" s="32">
        <f>+'ISR ART 126'!C190</f>
        <v>306</v>
      </c>
      <c r="F190" s="32">
        <f t="shared" si="2"/>
        <v>215478</v>
      </c>
    </row>
    <row r="191" spans="1:6" x14ac:dyDescent="0.25">
      <c r="A191" s="20">
        <v>188</v>
      </c>
      <c r="B191" s="21" t="s">
        <v>202</v>
      </c>
      <c r="C191" s="32">
        <f>+'ENERO ORD'!N191</f>
        <v>526509</v>
      </c>
      <c r="D191" s="32">
        <f>+'AJUSTE FOFIR'!C191</f>
        <v>13842</v>
      </c>
      <c r="E191" s="32">
        <f>+'ISR ART 126'!C191</f>
        <v>1906</v>
      </c>
      <c r="F191" s="32">
        <f t="shared" si="2"/>
        <v>542257</v>
      </c>
    </row>
    <row r="192" spans="1:6" x14ac:dyDescent="0.25">
      <c r="A192" s="20">
        <v>189</v>
      </c>
      <c r="B192" s="21" t="s">
        <v>203</v>
      </c>
      <c r="C192" s="32">
        <f>+'ENERO ORD'!N192</f>
        <v>254672</v>
      </c>
      <c r="D192" s="32">
        <f>+'AJUSTE FOFIR'!C192</f>
        <v>7618</v>
      </c>
      <c r="E192" s="32">
        <f>+'ISR ART 126'!C192</f>
        <v>1049</v>
      </c>
      <c r="F192" s="32">
        <f t="shared" si="2"/>
        <v>263339</v>
      </c>
    </row>
    <row r="193" spans="1:6" x14ac:dyDescent="0.25">
      <c r="A193" s="20">
        <v>190</v>
      </c>
      <c r="B193" s="21" t="s">
        <v>204</v>
      </c>
      <c r="C193" s="32">
        <f>+'ENERO ORD'!N193</f>
        <v>1436140</v>
      </c>
      <c r="D193" s="32">
        <f>+'AJUSTE FOFIR'!C193</f>
        <v>38157</v>
      </c>
      <c r="E193" s="32">
        <f>+'ISR ART 126'!C193</f>
        <v>5254</v>
      </c>
      <c r="F193" s="32">
        <f t="shared" si="2"/>
        <v>1479551</v>
      </c>
    </row>
    <row r="194" spans="1:6" x14ac:dyDescent="0.25">
      <c r="A194" s="20">
        <v>191</v>
      </c>
      <c r="B194" s="21" t="s">
        <v>205</v>
      </c>
      <c r="C194" s="32">
        <f>+'ENERO ORD'!N194</f>
        <v>79542</v>
      </c>
      <c r="D194" s="32">
        <f>+'AJUSTE FOFIR'!C194</f>
        <v>447</v>
      </c>
      <c r="E194" s="32">
        <f>+'ISR ART 126'!C194</f>
        <v>62</v>
      </c>
      <c r="F194" s="32">
        <f t="shared" si="2"/>
        <v>80051</v>
      </c>
    </row>
    <row r="195" spans="1:6" x14ac:dyDescent="0.25">
      <c r="A195" s="20">
        <v>192</v>
      </c>
      <c r="B195" s="21" t="s">
        <v>206</v>
      </c>
      <c r="C195" s="32">
        <f>+'ENERO ORD'!N195</f>
        <v>188902</v>
      </c>
      <c r="D195" s="32">
        <f>+'AJUSTE FOFIR'!C195</f>
        <v>2889</v>
      </c>
      <c r="E195" s="32">
        <f>+'ISR ART 126'!C195</f>
        <v>398</v>
      </c>
      <c r="F195" s="32">
        <f t="shared" si="2"/>
        <v>192189</v>
      </c>
    </row>
    <row r="196" spans="1:6" x14ac:dyDescent="0.25">
      <c r="A196" s="20">
        <v>193</v>
      </c>
      <c r="B196" s="21" t="s">
        <v>207</v>
      </c>
      <c r="C196" s="32">
        <f>+'ENERO ORD'!N196</f>
        <v>265208</v>
      </c>
      <c r="D196" s="32">
        <f>+'AJUSTE FOFIR'!C196</f>
        <v>7325</v>
      </c>
      <c r="E196" s="32">
        <f>+'ISR ART 126'!C196</f>
        <v>1009</v>
      </c>
      <c r="F196" s="32">
        <f t="shared" si="2"/>
        <v>273542</v>
      </c>
    </row>
    <row r="197" spans="1:6" x14ac:dyDescent="0.25">
      <c r="A197" s="20">
        <v>194</v>
      </c>
      <c r="B197" s="21" t="s">
        <v>208</v>
      </c>
      <c r="C197" s="32">
        <f>+'ENERO ORD'!N197</f>
        <v>245875</v>
      </c>
      <c r="D197" s="32">
        <f>+'AJUSTE FOFIR'!C197</f>
        <v>4037</v>
      </c>
      <c r="E197" s="32">
        <f>+'ISR ART 126'!C197</f>
        <v>556</v>
      </c>
      <c r="F197" s="32">
        <f t="shared" ref="F197:F260" si="3">+SUM(C197:E197)</f>
        <v>250468</v>
      </c>
    </row>
    <row r="198" spans="1:6" x14ac:dyDescent="0.25">
      <c r="A198" s="20">
        <v>195</v>
      </c>
      <c r="B198" s="21" t="s">
        <v>209</v>
      </c>
      <c r="C198" s="32">
        <f>+'ENERO ORD'!N198</f>
        <v>232592</v>
      </c>
      <c r="D198" s="32">
        <f>+'AJUSTE FOFIR'!C198</f>
        <v>2016</v>
      </c>
      <c r="E198" s="32">
        <f>+'ISR ART 126'!C198</f>
        <v>278</v>
      </c>
      <c r="F198" s="32">
        <f t="shared" si="3"/>
        <v>234886</v>
      </c>
    </row>
    <row r="199" spans="1:6" x14ac:dyDescent="0.25">
      <c r="A199" s="20">
        <v>196</v>
      </c>
      <c r="B199" s="21" t="s">
        <v>210</v>
      </c>
      <c r="C199" s="32">
        <f>+'ENERO ORD'!N199</f>
        <v>117454</v>
      </c>
      <c r="D199" s="32">
        <f>+'AJUSTE FOFIR'!C199</f>
        <v>788</v>
      </c>
      <c r="E199" s="32">
        <f>+'ISR ART 126'!C199</f>
        <v>108</v>
      </c>
      <c r="F199" s="32">
        <f t="shared" si="3"/>
        <v>118350</v>
      </c>
    </row>
    <row r="200" spans="1:6" x14ac:dyDescent="0.25">
      <c r="A200" s="20">
        <v>197</v>
      </c>
      <c r="B200" s="21" t="s">
        <v>211</v>
      </c>
      <c r="C200" s="32">
        <f>+'ENERO ORD'!N200</f>
        <v>442309</v>
      </c>
      <c r="D200" s="32">
        <f>+'AJUSTE FOFIR'!C200</f>
        <v>8728</v>
      </c>
      <c r="E200" s="32">
        <f>+'ISR ART 126'!C200</f>
        <v>1202</v>
      </c>
      <c r="F200" s="32">
        <f t="shared" si="3"/>
        <v>452239</v>
      </c>
    </row>
    <row r="201" spans="1:6" x14ac:dyDescent="0.25">
      <c r="A201" s="20">
        <v>198</v>
      </c>
      <c r="B201" s="21" t="s">
        <v>212</v>
      </c>
      <c r="C201" s="32">
        <f>+'ENERO ORD'!N201</f>
        <v>2530322</v>
      </c>
      <c r="D201" s="32">
        <f>+'AJUSTE FOFIR'!C201</f>
        <v>49745</v>
      </c>
      <c r="E201" s="32">
        <f>+'ISR ART 126'!C201</f>
        <v>6850</v>
      </c>
      <c r="F201" s="32">
        <f t="shared" si="3"/>
        <v>2586917</v>
      </c>
    </row>
    <row r="202" spans="1:6" x14ac:dyDescent="0.25">
      <c r="A202" s="20">
        <v>199</v>
      </c>
      <c r="B202" s="21" t="s">
        <v>213</v>
      </c>
      <c r="C202" s="32">
        <f>+'ENERO ORD'!N202</f>
        <v>139640</v>
      </c>
      <c r="D202" s="32">
        <f>+'AJUSTE FOFIR'!C202</f>
        <v>762</v>
      </c>
      <c r="E202" s="32">
        <f>+'ISR ART 126'!C202</f>
        <v>105</v>
      </c>
      <c r="F202" s="32">
        <f t="shared" si="3"/>
        <v>140507</v>
      </c>
    </row>
    <row r="203" spans="1:6" x14ac:dyDescent="0.25">
      <c r="A203" s="20">
        <v>200</v>
      </c>
      <c r="B203" s="21" t="s">
        <v>214</v>
      </c>
      <c r="C203" s="32">
        <f>+'ENERO ORD'!N203</f>
        <v>295051</v>
      </c>
      <c r="D203" s="32">
        <f>+'AJUSTE FOFIR'!C203</f>
        <v>4749</v>
      </c>
      <c r="E203" s="32">
        <f>+'ISR ART 126'!C203</f>
        <v>654</v>
      </c>
      <c r="F203" s="32">
        <f t="shared" si="3"/>
        <v>300454</v>
      </c>
    </row>
    <row r="204" spans="1:6" x14ac:dyDescent="0.25">
      <c r="A204" s="20">
        <v>201</v>
      </c>
      <c r="B204" s="21" t="s">
        <v>215</v>
      </c>
      <c r="C204" s="32">
        <f>+'ENERO ORD'!N204</f>
        <v>181103</v>
      </c>
      <c r="D204" s="32">
        <f>+'AJUSTE FOFIR'!C204</f>
        <v>2403</v>
      </c>
      <c r="E204" s="32">
        <f>+'ISR ART 126'!C204</f>
        <v>331</v>
      </c>
      <c r="F204" s="32">
        <f t="shared" si="3"/>
        <v>183837</v>
      </c>
    </row>
    <row r="205" spans="1:6" x14ac:dyDescent="0.25">
      <c r="A205" s="20">
        <v>202</v>
      </c>
      <c r="B205" s="21" t="s">
        <v>216</v>
      </c>
      <c r="C205" s="32">
        <f>+'ENERO ORD'!N205</f>
        <v>391855</v>
      </c>
      <c r="D205" s="32">
        <f>+'AJUSTE FOFIR'!C205</f>
        <v>6543</v>
      </c>
      <c r="E205" s="32">
        <f>+'ISR ART 126'!C205</f>
        <v>901</v>
      </c>
      <c r="F205" s="32">
        <f t="shared" si="3"/>
        <v>399299</v>
      </c>
    </row>
    <row r="206" spans="1:6" x14ac:dyDescent="0.25">
      <c r="A206" s="20">
        <v>203</v>
      </c>
      <c r="B206" s="21" t="s">
        <v>217</v>
      </c>
      <c r="C206" s="32">
        <f>+'ENERO ORD'!N206</f>
        <v>287624</v>
      </c>
      <c r="D206" s="32">
        <f>+'AJUSTE FOFIR'!C206</f>
        <v>4153</v>
      </c>
      <c r="E206" s="32">
        <f>+'ISR ART 126'!C206</f>
        <v>572</v>
      </c>
      <c r="F206" s="32">
        <f t="shared" si="3"/>
        <v>292349</v>
      </c>
    </row>
    <row r="207" spans="1:6" x14ac:dyDescent="0.25">
      <c r="A207" s="20">
        <v>204</v>
      </c>
      <c r="B207" s="21" t="s">
        <v>218</v>
      </c>
      <c r="C207" s="32">
        <f>+'ENERO ORD'!N207</f>
        <v>136412</v>
      </c>
      <c r="D207" s="32">
        <f>+'AJUSTE FOFIR'!C207</f>
        <v>3679</v>
      </c>
      <c r="E207" s="32">
        <f>+'ISR ART 126'!C207</f>
        <v>507</v>
      </c>
      <c r="F207" s="32">
        <f t="shared" si="3"/>
        <v>140598</v>
      </c>
    </row>
    <row r="208" spans="1:6" x14ac:dyDescent="0.25">
      <c r="A208" s="20">
        <v>205</v>
      </c>
      <c r="B208" s="21" t="s">
        <v>219</v>
      </c>
      <c r="C208" s="32">
        <f>+'ENERO ORD'!N208</f>
        <v>1192652</v>
      </c>
      <c r="D208" s="32">
        <f>+'AJUSTE FOFIR'!C208</f>
        <v>22758</v>
      </c>
      <c r="E208" s="32">
        <f>+'ISR ART 126'!C208</f>
        <v>3134</v>
      </c>
      <c r="F208" s="32">
        <f t="shared" si="3"/>
        <v>1218544</v>
      </c>
    </row>
    <row r="209" spans="1:6" x14ac:dyDescent="0.25">
      <c r="A209" s="20">
        <v>206</v>
      </c>
      <c r="B209" s="21" t="s">
        <v>220</v>
      </c>
      <c r="C209" s="32">
        <f>+'ENERO ORD'!N209</f>
        <v>203591</v>
      </c>
      <c r="D209" s="32">
        <f>+'AJUSTE FOFIR'!C209</f>
        <v>3280</v>
      </c>
      <c r="E209" s="32">
        <f>+'ISR ART 126'!C209</f>
        <v>452</v>
      </c>
      <c r="F209" s="32">
        <f t="shared" si="3"/>
        <v>207323</v>
      </c>
    </row>
    <row r="210" spans="1:6" x14ac:dyDescent="0.25">
      <c r="A210" s="20">
        <v>207</v>
      </c>
      <c r="B210" s="21" t="s">
        <v>221</v>
      </c>
      <c r="C210" s="32">
        <f>+'ENERO ORD'!N210</f>
        <v>1125433</v>
      </c>
      <c r="D210" s="32">
        <f>+'AJUSTE FOFIR'!C210</f>
        <v>28925</v>
      </c>
      <c r="E210" s="32">
        <f>+'ISR ART 126'!C210</f>
        <v>3983</v>
      </c>
      <c r="F210" s="32">
        <f t="shared" si="3"/>
        <v>1158341</v>
      </c>
    </row>
    <row r="211" spans="1:6" x14ac:dyDescent="0.25">
      <c r="A211" s="20">
        <v>208</v>
      </c>
      <c r="B211" s="21" t="s">
        <v>222</v>
      </c>
      <c r="C211" s="32">
        <f>+'ENERO ORD'!N211</f>
        <v>527189</v>
      </c>
      <c r="D211" s="32">
        <f>+'AJUSTE FOFIR'!C211</f>
        <v>8820</v>
      </c>
      <c r="E211" s="32">
        <f>+'ISR ART 126'!C211</f>
        <v>1214</v>
      </c>
      <c r="F211" s="32">
        <f t="shared" si="3"/>
        <v>537223</v>
      </c>
    </row>
    <row r="212" spans="1:6" x14ac:dyDescent="0.25">
      <c r="A212" s="20">
        <v>209</v>
      </c>
      <c r="B212" s="21" t="s">
        <v>223</v>
      </c>
      <c r="C212" s="32">
        <f>+'ENERO ORD'!N212</f>
        <v>199673</v>
      </c>
      <c r="D212" s="32">
        <f>+'AJUSTE FOFIR'!C212</f>
        <v>1823</v>
      </c>
      <c r="E212" s="32">
        <f>+'ISR ART 126'!C212</f>
        <v>251</v>
      </c>
      <c r="F212" s="32">
        <f t="shared" si="3"/>
        <v>201747</v>
      </c>
    </row>
    <row r="213" spans="1:6" x14ac:dyDescent="0.25">
      <c r="A213" s="20">
        <v>210</v>
      </c>
      <c r="B213" s="21" t="s">
        <v>224</v>
      </c>
      <c r="C213" s="32">
        <f>+'ENERO ORD'!N213</f>
        <v>462173</v>
      </c>
      <c r="D213" s="32">
        <f>+'AJUSTE FOFIR'!C213</f>
        <v>14036</v>
      </c>
      <c r="E213" s="32">
        <f>+'ISR ART 126'!C213</f>
        <v>1933</v>
      </c>
      <c r="F213" s="32">
        <f t="shared" si="3"/>
        <v>478142</v>
      </c>
    </row>
    <row r="214" spans="1:6" x14ac:dyDescent="0.25">
      <c r="A214" s="20">
        <v>211</v>
      </c>
      <c r="B214" s="21" t="s">
        <v>225</v>
      </c>
      <c r="C214" s="32">
        <f>+'ENERO ORD'!N214</f>
        <v>263635</v>
      </c>
      <c r="D214" s="32">
        <f>+'AJUSTE FOFIR'!C214</f>
        <v>3324</v>
      </c>
      <c r="E214" s="32">
        <f>+'ISR ART 126'!C214</f>
        <v>458</v>
      </c>
      <c r="F214" s="32">
        <f t="shared" si="3"/>
        <v>267417</v>
      </c>
    </row>
    <row r="215" spans="1:6" x14ac:dyDescent="0.25">
      <c r="A215" s="20">
        <v>212</v>
      </c>
      <c r="B215" s="21" t="s">
        <v>226</v>
      </c>
      <c r="C215" s="32">
        <f>+'ENERO ORD'!N215</f>
        <v>261926</v>
      </c>
      <c r="D215" s="32">
        <f>+'AJUSTE FOFIR'!C215</f>
        <v>3588</v>
      </c>
      <c r="E215" s="32">
        <f>+'ISR ART 126'!C215</f>
        <v>494</v>
      </c>
      <c r="F215" s="32">
        <f t="shared" si="3"/>
        <v>266008</v>
      </c>
    </row>
    <row r="216" spans="1:6" x14ac:dyDescent="0.25">
      <c r="A216" s="20">
        <v>213</v>
      </c>
      <c r="B216" s="21" t="s">
        <v>227</v>
      </c>
      <c r="C216" s="32">
        <f>+'ENERO ORD'!N216</f>
        <v>374853</v>
      </c>
      <c r="D216" s="32">
        <f>+'AJUSTE FOFIR'!C216</f>
        <v>5299</v>
      </c>
      <c r="E216" s="32">
        <f>+'ISR ART 126'!C216</f>
        <v>730</v>
      </c>
      <c r="F216" s="32">
        <f t="shared" si="3"/>
        <v>380882</v>
      </c>
    </row>
    <row r="217" spans="1:6" x14ac:dyDescent="0.25">
      <c r="A217" s="20">
        <v>214</v>
      </c>
      <c r="B217" s="21" t="s">
        <v>228</v>
      </c>
      <c r="C217" s="32">
        <f>+'ENERO ORD'!N217</f>
        <v>227795</v>
      </c>
      <c r="D217" s="32">
        <f>+'AJUSTE FOFIR'!C217</f>
        <v>3026</v>
      </c>
      <c r="E217" s="32">
        <f>+'ISR ART 126'!C217</f>
        <v>417</v>
      </c>
      <c r="F217" s="32">
        <f t="shared" si="3"/>
        <v>231238</v>
      </c>
    </row>
    <row r="218" spans="1:6" x14ac:dyDescent="0.25">
      <c r="A218" s="20">
        <v>215</v>
      </c>
      <c r="B218" s="21" t="s">
        <v>229</v>
      </c>
      <c r="C218" s="32">
        <f>+'ENERO ORD'!N218</f>
        <v>139921</v>
      </c>
      <c r="D218" s="32">
        <f>+'AJUSTE FOFIR'!C218</f>
        <v>1680</v>
      </c>
      <c r="E218" s="32">
        <f>+'ISR ART 126'!C218</f>
        <v>231</v>
      </c>
      <c r="F218" s="32">
        <f t="shared" si="3"/>
        <v>141832</v>
      </c>
    </row>
    <row r="219" spans="1:6" x14ac:dyDescent="0.25">
      <c r="A219" s="20">
        <v>216</v>
      </c>
      <c r="B219" s="21" t="s">
        <v>230</v>
      </c>
      <c r="C219" s="32">
        <f>+'ENERO ORD'!N219</f>
        <v>204332</v>
      </c>
      <c r="D219" s="32">
        <f>+'AJUSTE FOFIR'!C219</f>
        <v>1870</v>
      </c>
      <c r="E219" s="32">
        <f>+'ISR ART 126'!C219</f>
        <v>257</v>
      </c>
      <c r="F219" s="32">
        <f t="shared" si="3"/>
        <v>206459</v>
      </c>
    </row>
    <row r="220" spans="1:6" x14ac:dyDescent="0.25">
      <c r="A220" s="22">
        <v>217</v>
      </c>
      <c r="B220" s="21" t="s">
        <v>231</v>
      </c>
      <c r="C220" s="32">
        <f>+'ENERO ORD'!N220</f>
        <v>302977</v>
      </c>
      <c r="D220" s="32">
        <f>+'AJUSTE FOFIR'!C220</f>
        <v>4223</v>
      </c>
      <c r="E220" s="32">
        <f>+'ISR ART 126'!C220</f>
        <v>581</v>
      </c>
      <c r="F220" s="32">
        <f t="shared" si="3"/>
        <v>307781</v>
      </c>
    </row>
    <row r="221" spans="1:6" x14ac:dyDescent="0.25">
      <c r="A221" s="20">
        <v>218</v>
      </c>
      <c r="B221" s="21" t="s">
        <v>232</v>
      </c>
      <c r="C221" s="32">
        <f>+'ENERO ORD'!N221</f>
        <v>150013</v>
      </c>
      <c r="D221" s="32">
        <f>+'AJUSTE FOFIR'!C221</f>
        <v>691</v>
      </c>
      <c r="E221" s="32">
        <f>+'ISR ART 126'!C221</f>
        <v>95</v>
      </c>
      <c r="F221" s="32">
        <f t="shared" si="3"/>
        <v>150799</v>
      </c>
    </row>
    <row r="222" spans="1:6" x14ac:dyDescent="0.25">
      <c r="A222" s="20">
        <v>219</v>
      </c>
      <c r="B222" s="21" t="s">
        <v>233</v>
      </c>
      <c r="C222" s="32">
        <f>+'ENERO ORD'!N222</f>
        <v>293354</v>
      </c>
      <c r="D222" s="32">
        <f>+'AJUSTE FOFIR'!C222</f>
        <v>3771</v>
      </c>
      <c r="E222" s="32">
        <f>+'ISR ART 126'!C222</f>
        <v>519</v>
      </c>
      <c r="F222" s="32">
        <f t="shared" si="3"/>
        <v>297644</v>
      </c>
    </row>
    <row r="223" spans="1:6" x14ac:dyDescent="0.25">
      <c r="A223" s="20">
        <v>220</v>
      </c>
      <c r="B223" s="21" t="s">
        <v>234</v>
      </c>
      <c r="C223" s="32">
        <f>+'ENERO ORD'!N223</f>
        <v>312531</v>
      </c>
      <c r="D223" s="32">
        <f>+'AJUSTE FOFIR'!C223</f>
        <v>5486</v>
      </c>
      <c r="E223" s="32">
        <f>+'ISR ART 126'!C223</f>
        <v>755</v>
      </c>
      <c r="F223" s="32">
        <f t="shared" si="3"/>
        <v>318772</v>
      </c>
    </row>
    <row r="224" spans="1:6" x14ac:dyDescent="0.25">
      <c r="A224" s="20">
        <v>221</v>
      </c>
      <c r="B224" s="21" t="s">
        <v>235</v>
      </c>
      <c r="C224" s="32">
        <f>+'ENERO ORD'!N224</f>
        <v>169316</v>
      </c>
      <c r="D224" s="32">
        <f>+'AJUSTE FOFIR'!C224</f>
        <v>1731</v>
      </c>
      <c r="E224" s="32">
        <f>+'ISR ART 126'!C224</f>
        <v>238</v>
      </c>
      <c r="F224" s="32">
        <f t="shared" si="3"/>
        <v>171285</v>
      </c>
    </row>
    <row r="225" spans="1:6" x14ac:dyDescent="0.25">
      <c r="A225" s="20">
        <v>222</v>
      </c>
      <c r="B225" s="21" t="s">
        <v>236</v>
      </c>
      <c r="C225" s="32">
        <f>+'ENERO ORD'!N225</f>
        <v>184939</v>
      </c>
      <c r="D225" s="32">
        <f>+'AJUSTE FOFIR'!C225</f>
        <v>2097</v>
      </c>
      <c r="E225" s="32">
        <f>+'ISR ART 126'!C225</f>
        <v>289</v>
      </c>
      <c r="F225" s="32">
        <f t="shared" si="3"/>
        <v>187325</v>
      </c>
    </row>
    <row r="226" spans="1:6" x14ac:dyDescent="0.25">
      <c r="A226" s="20">
        <v>223</v>
      </c>
      <c r="B226" s="21" t="s">
        <v>237</v>
      </c>
      <c r="C226" s="32">
        <f>+'ENERO ORD'!N226</f>
        <v>161332</v>
      </c>
      <c r="D226" s="32">
        <f>+'AJUSTE FOFIR'!C226</f>
        <v>870</v>
      </c>
      <c r="E226" s="32">
        <f>+'ISR ART 126'!C226</f>
        <v>120</v>
      </c>
      <c r="F226" s="32">
        <f t="shared" si="3"/>
        <v>162322</v>
      </c>
    </row>
    <row r="227" spans="1:6" x14ac:dyDescent="0.25">
      <c r="A227" s="20">
        <v>224</v>
      </c>
      <c r="B227" s="21" t="s">
        <v>238</v>
      </c>
      <c r="C227" s="32">
        <f>+'ENERO ORD'!N227</f>
        <v>107026</v>
      </c>
      <c r="D227" s="32">
        <f>+'AJUSTE FOFIR'!C227</f>
        <v>697</v>
      </c>
      <c r="E227" s="32">
        <f>+'ISR ART 126'!C227</f>
        <v>96</v>
      </c>
      <c r="F227" s="32">
        <f t="shared" si="3"/>
        <v>107819</v>
      </c>
    </row>
    <row r="228" spans="1:6" x14ac:dyDescent="0.25">
      <c r="A228" s="20">
        <v>225</v>
      </c>
      <c r="B228" s="21" t="s">
        <v>239</v>
      </c>
      <c r="C228" s="32">
        <f>+'ENERO ORD'!N228</f>
        <v>385726</v>
      </c>
      <c r="D228" s="32">
        <f>+'AJUSTE FOFIR'!C228</f>
        <v>7560</v>
      </c>
      <c r="E228" s="32">
        <f>+'ISR ART 126'!C228</f>
        <v>1041</v>
      </c>
      <c r="F228" s="32">
        <f t="shared" si="3"/>
        <v>394327</v>
      </c>
    </row>
    <row r="229" spans="1:6" x14ac:dyDescent="0.25">
      <c r="A229" s="20">
        <v>226</v>
      </c>
      <c r="B229" s="21" t="s">
        <v>240</v>
      </c>
      <c r="C229" s="32">
        <f>+'ENERO ORD'!N229</f>
        <v>294521</v>
      </c>
      <c r="D229" s="32">
        <f>+'AJUSTE FOFIR'!C229</f>
        <v>4561</v>
      </c>
      <c r="E229" s="32">
        <f>+'ISR ART 126'!C229</f>
        <v>628</v>
      </c>
      <c r="F229" s="32">
        <f t="shared" si="3"/>
        <v>299710</v>
      </c>
    </row>
    <row r="230" spans="1:6" x14ac:dyDescent="0.25">
      <c r="A230" s="20">
        <v>227</v>
      </c>
      <c r="B230" s="21" t="s">
        <v>241</v>
      </c>
      <c r="C230" s="32">
        <f>+'ENERO ORD'!N230</f>
        <v>1202250</v>
      </c>
      <c r="D230" s="32">
        <f>+'AJUSTE FOFIR'!C230</f>
        <v>47780</v>
      </c>
      <c r="E230" s="32">
        <f>+'ISR ART 126'!C230</f>
        <v>6579</v>
      </c>
      <c r="F230" s="32">
        <f t="shared" si="3"/>
        <v>1256609</v>
      </c>
    </row>
    <row r="231" spans="1:6" x14ac:dyDescent="0.25">
      <c r="A231" s="20">
        <v>228</v>
      </c>
      <c r="B231" s="21" t="s">
        <v>242</v>
      </c>
      <c r="C231" s="32">
        <f>+'ENERO ORD'!N231</f>
        <v>181848</v>
      </c>
      <c r="D231" s="32">
        <f>+'AJUSTE FOFIR'!C231</f>
        <v>1134</v>
      </c>
      <c r="E231" s="32">
        <f>+'ISR ART 126'!C231</f>
        <v>156</v>
      </c>
      <c r="F231" s="32">
        <f t="shared" si="3"/>
        <v>183138</v>
      </c>
    </row>
    <row r="232" spans="1:6" x14ac:dyDescent="0.25">
      <c r="A232" s="20">
        <v>229</v>
      </c>
      <c r="B232" s="21" t="s">
        <v>243</v>
      </c>
      <c r="C232" s="32">
        <f>+'ENERO ORD'!N232</f>
        <v>532122</v>
      </c>
      <c r="D232" s="32">
        <f>+'AJUSTE FOFIR'!C232</f>
        <v>12266</v>
      </c>
      <c r="E232" s="32">
        <f>+'ISR ART 126'!C232</f>
        <v>1689</v>
      </c>
      <c r="F232" s="32">
        <f t="shared" si="3"/>
        <v>546077</v>
      </c>
    </row>
    <row r="233" spans="1:6" x14ac:dyDescent="0.25">
      <c r="A233" s="20">
        <v>230</v>
      </c>
      <c r="B233" s="21" t="s">
        <v>244</v>
      </c>
      <c r="C233" s="32">
        <f>+'ENERO ORD'!N233</f>
        <v>143561</v>
      </c>
      <c r="D233" s="32">
        <f>+'AJUSTE FOFIR'!C233</f>
        <v>1963</v>
      </c>
      <c r="E233" s="32">
        <f>+'ISR ART 126'!C233</f>
        <v>270</v>
      </c>
      <c r="F233" s="32">
        <f t="shared" si="3"/>
        <v>145794</v>
      </c>
    </row>
    <row r="234" spans="1:6" x14ac:dyDescent="0.25">
      <c r="A234" s="20">
        <v>231</v>
      </c>
      <c r="B234" s="21" t="s">
        <v>245</v>
      </c>
      <c r="C234" s="32">
        <f>+'ENERO ORD'!N234</f>
        <v>279831</v>
      </c>
      <c r="D234" s="32">
        <f>+'AJUSTE FOFIR'!C234</f>
        <v>7993</v>
      </c>
      <c r="E234" s="32">
        <f>+'ISR ART 126'!C234</f>
        <v>1101</v>
      </c>
      <c r="F234" s="32">
        <f t="shared" si="3"/>
        <v>288925</v>
      </c>
    </row>
    <row r="235" spans="1:6" x14ac:dyDescent="0.25">
      <c r="A235" s="20">
        <v>232</v>
      </c>
      <c r="B235" s="21" t="s">
        <v>246</v>
      </c>
      <c r="C235" s="32">
        <f>+'ENERO ORD'!N235</f>
        <v>1631160</v>
      </c>
      <c r="D235" s="32">
        <f>+'AJUSTE FOFIR'!C235</f>
        <v>26559</v>
      </c>
      <c r="E235" s="32">
        <f>+'ISR ART 126'!C235</f>
        <v>3657</v>
      </c>
      <c r="F235" s="32">
        <f t="shared" si="3"/>
        <v>1661376</v>
      </c>
    </row>
    <row r="236" spans="1:6" x14ac:dyDescent="0.25">
      <c r="A236" s="20">
        <v>233</v>
      </c>
      <c r="B236" s="21" t="s">
        <v>247</v>
      </c>
      <c r="C236" s="32">
        <f>+'ENERO ORD'!N236</f>
        <v>324375</v>
      </c>
      <c r="D236" s="32">
        <f>+'AJUSTE FOFIR'!C236</f>
        <v>4344</v>
      </c>
      <c r="E236" s="32">
        <f>+'ISR ART 126'!C236</f>
        <v>598</v>
      </c>
      <c r="F236" s="32">
        <f t="shared" si="3"/>
        <v>329317</v>
      </c>
    </row>
    <row r="237" spans="1:6" x14ac:dyDescent="0.25">
      <c r="A237" s="20">
        <v>234</v>
      </c>
      <c r="B237" s="21" t="s">
        <v>248</v>
      </c>
      <c r="C237" s="32">
        <f>+'ENERO ORD'!N237</f>
        <v>459102</v>
      </c>
      <c r="D237" s="32">
        <f>+'AJUSTE FOFIR'!C237</f>
        <v>8910</v>
      </c>
      <c r="E237" s="32">
        <f>+'ISR ART 126'!C237</f>
        <v>1227</v>
      </c>
      <c r="F237" s="32">
        <f t="shared" si="3"/>
        <v>469239</v>
      </c>
    </row>
    <row r="238" spans="1:6" x14ac:dyDescent="0.25">
      <c r="A238" s="20">
        <v>235</v>
      </c>
      <c r="B238" s="21" t="s">
        <v>249</v>
      </c>
      <c r="C238" s="32">
        <f>+'ENERO ORD'!N238</f>
        <v>391443</v>
      </c>
      <c r="D238" s="32">
        <f>+'AJUSTE FOFIR'!C238</f>
        <v>5201</v>
      </c>
      <c r="E238" s="32">
        <f>+'ISR ART 126'!C238</f>
        <v>716</v>
      </c>
      <c r="F238" s="32">
        <f t="shared" si="3"/>
        <v>397360</v>
      </c>
    </row>
    <row r="239" spans="1:6" x14ac:dyDescent="0.25">
      <c r="A239" s="20">
        <v>236</v>
      </c>
      <c r="B239" s="21" t="s">
        <v>250</v>
      </c>
      <c r="C239" s="32">
        <f>+'ENERO ORD'!N239</f>
        <v>251255</v>
      </c>
      <c r="D239" s="32">
        <f>+'AJUSTE FOFIR'!C239</f>
        <v>2217</v>
      </c>
      <c r="E239" s="32">
        <f>+'ISR ART 126'!C239</f>
        <v>305</v>
      </c>
      <c r="F239" s="32">
        <f t="shared" si="3"/>
        <v>253777</v>
      </c>
    </row>
    <row r="240" spans="1:6" x14ac:dyDescent="0.25">
      <c r="A240" s="20">
        <v>237</v>
      </c>
      <c r="B240" s="21" t="s">
        <v>251</v>
      </c>
      <c r="C240" s="32">
        <f>+'ENERO ORD'!N240</f>
        <v>212347</v>
      </c>
      <c r="D240" s="32">
        <f>+'AJUSTE FOFIR'!C240</f>
        <v>3601</v>
      </c>
      <c r="E240" s="32">
        <f>+'ISR ART 126'!C240</f>
        <v>496</v>
      </c>
      <c r="F240" s="32">
        <f t="shared" si="3"/>
        <v>216444</v>
      </c>
    </row>
    <row r="241" spans="1:6" x14ac:dyDescent="0.25">
      <c r="A241" s="20">
        <v>238</v>
      </c>
      <c r="B241" s="21" t="s">
        <v>252</v>
      </c>
      <c r="C241" s="32">
        <f>+'ENERO ORD'!N241</f>
        <v>183188</v>
      </c>
      <c r="D241" s="32">
        <f>+'AJUSTE FOFIR'!C241</f>
        <v>1308</v>
      </c>
      <c r="E241" s="32">
        <f>+'ISR ART 126'!C241</f>
        <v>180</v>
      </c>
      <c r="F241" s="32">
        <f t="shared" si="3"/>
        <v>184676</v>
      </c>
    </row>
    <row r="242" spans="1:6" x14ac:dyDescent="0.25">
      <c r="A242" s="20">
        <v>239</v>
      </c>
      <c r="B242" s="21" t="s">
        <v>253</v>
      </c>
      <c r="C242" s="32">
        <f>+'ENERO ORD'!N242</f>
        <v>148681</v>
      </c>
      <c r="D242" s="32">
        <f>+'AJUSTE FOFIR'!C242</f>
        <v>2610</v>
      </c>
      <c r="E242" s="32">
        <f>+'ISR ART 126'!C242</f>
        <v>359</v>
      </c>
      <c r="F242" s="32">
        <f t="shared" si="3"/>
        <v>151650</v>
      </c>
    </row>
    <row r="243" spans="1:6" x14ac:dyDescent="0.25">
      <c r="A243" s="20">
        <v>240</v>
      </c>
      <c r="B243" s="21" t="s">
        <v>254</v>
      </c>
      <c r="C243" s="32">
        <f>+'ENERO ORD'!N243</f>
        <v>239702</v>
      </c>
      <c r="D243" s="32">
        <f>+'AJUSTE FOFIR'!C243</f>
        <v>2825</v>
      </c>
      <c r="E243" s="32">
        <f>+'ISR ART 126'!C243</f>
        <v>389</v>
      </c>
      <c r="F243" s="32">
        <f t="shared" si="3"/>
        <v>242916</v>
      </c>
    </row>
    <row r="244" spans="1:6" x14ac:dyDescent="0.25">
      <c r="A244" s="20">
        <v>241</v>
      </c>
      <c r="B244" s="21" t="s">
        <v>255</v>
      </c>
      <c r="C244" s="32">
        <f>+'ENERO ORD'!N244</f>
        <v>176041</v>
      </c>
      <c r="D244" s="32">
        <f>+'AJUSTE FOFIR'!C244</f>
        <v>1931</v>
      </c>
      <c r="E244" s="32">
        <f>+'ISR ART 126'!C244</f>
        <v>266</v>
      </c>
      <c r="F244" s="32">
        <f t="shared" si="3"/>
        <v>178238</v>
      </c>
    </row>
    <row r="245" spans="1:6" x14ac:dyDescent="0.25">
      <c r="A245" s="20">
        <v>242</v>
      </c>
      <c r="B245" s="21" t="s">
        <v>256</v>
      </c>
      <c r="C245" s="32">
        <f>+'ENERO ORD'!N245</f>
        <v>694843</v>
      </c>
      <c r="D245" s="32">
        <f>+'AJUSTE FOFIR'!C245</f>
        <v>16872</v>
      </c>
      <c r="E245" s="32">
        <f>+'ISR ART 126'!C245</f>
        <v>2323</v>
      </c>
      <c r="F245" s="32">
        <f t="shared" si="3"/>
        <v>714038</v>
      </c>
    </row>
    <row r="246" spans="1:6" x14ac:dyDescent="0.25">
      <c r="A246" s="20">
        <v>243</v>
      </c>
      <c r="B246" s="21" t="s">
        <v>257</v>
      </c>
      <c r="C246" s="32">
        <f>+'ENERO ORD'!N246</f>
        <v>304563</v>
      </c>
      <c r="D246" s="32">
        <f>+'AJUSTE FOFIR'!C246</f>
        <v>4335</v>
      </c>
      <c r="E246" s="32">
        <f>+'ISR ART 126'!C246</f>
        <v>597</v>
      </c>
      <c r="F246" s="32">
        <f t="shared" si="3"/>
        <v>309495</v>
      </c>
    </row>
    <row r="247" spans="1:6" x14ac:dyDescent="0.25">
      <c r="A247" s="20">
        <v>244</v>
      </c>
      <c r="B247" s="21" t="s">
        <v>258</v>
      </c>
      <c r="C247" s="32">
        <f>+'ENERO ORD'!N247</f>
        <v>257948</v>
      </c>
      <c r="D247" s="32">
        <f>+'AJUSTE FOFIR'!C247</f>
        <v>4655</v>
      </c>
      <c r="E247" s="32">
        <f>+'ISR ART 126'!C247</f>
        <v>641</v>
      </c>
      <c r="F247" s="32">
        <f t="shared" si="3"/>
        <v>263244</v>
      </c>
    </row>
    <row r="248" spans="1:6" x14ac:dyDescent="0.25">
      <c r="A248" s="20">
        <v>245</v>
      </c>
      <c r="B248" s="21" t="s">
        <v>259</v>
      </c>
      <c r="C248" s="32">
        <f>+'ENERO ORD'!N248</f>
        <v>144581</v>
      </c>
      <c r="D248" s="32">
        <f>+'AJUSTE FOFIR'!C248</f>
        <v>1613</v>
      </c>
      <c r="E248" s="32">
        <f>+'ISR ART 126'!C248</f>
        <v>222</v>
      </c>
      <c r="F248" s="32">
        <f t="shared" si="3"/>
        <v>146416</v>
      </c>
    </row>
    <row r="249" spans="1:6" x14ac:dyDescent="0.25">
      <c r="A249" s="20">
        <v>246</v>
      </c>
      <c r="B249" s="21" t="s">
        <v>260</v>
      </c>
      <c r="C249" s="32">
        <f>+'ENERO ORD'!N249</f>
        <v>131048</v>
      </c>
      <c r="D249" s="32">
        <f>+'AJUSTE FOFIR'!C249</f>
        <v>766</v>
      </c>
      <c r="E249" s="32">
        <f>+'ISR ART 126'!C249</f>
        <v>105</v>
      </c>
      <c r="F249" s="32">
        <f t="shared" si="3"/>
        <v>131919</v>
      </c>
    </row>
    <row r="250" spans="1:6" x14ac:dyDescent="0.25">
      <c r="A250" s="20">
        <v>247</v>
      </c>
      <c r="B250" s="21" t="s">
        <v>261</v>
      </c>
      <c r="C250" s="32">
        <f>+'ENERO ORD'!N250</f>
        <v>266923</v>
      </c>
      <c r="D250" s="32">
        <f>+'AJUSTE FOFIR'!C250</f>
        <v>2759</v>
      </c>
      <c r="E250" s="32">
        <f>+'ISR ART 126'!C250</f>
        <v>380</v>
      </c>
      <c r="F250" s="32">
        <f t="shared" si="3"/>
        <v>270062</v>
      </c>
    </row>
    <row r="251" spans="1:6" x14ac:dyDescent="0.25">
      <c r="A251" s="20">
        <v>248</v>
      </c>
      <c r="B251" s="21" t="s">
        <v>262</v>
      </c>
      <c r="C251" s="32">
        <f>+'ENERO ORD'!N251</f>
        <v>836437</v>
      </c>
      <c r="D251" s="32">
        <f>+'AJUSTE FOFIR'!C251</f>
        <v>21688</v>
      </c>
      <c r="E251" s="32">
        <f>+'ISR ART 126'!C251</f>
        <v>2986</v>
      </c>
      <c r="F251" s="32">
        <f t="shared" si="3"/>
        <v>861111</v>
      </c>
    </row>
    <row r="252" spans="1:6" x14ac:dyDescent="0.25">
      <c r="A252" s="20">
        <v>249</v>
      </c>
      <c r="B252" s="21" t="s">
        <v>263</v>
      </c>
      <c r="C252" s="32">
        <f>+'ENERO ORD'!N252</f>
        <v>293604</v>
      </c>
      <c r="D252" s="32">
        <f>+'AJUSTE FOFIR'!C252</f>
        <v>4763</v>
      </c>
      <c r="E252" s="32">
        <f>+'ISR ART 126'!C252</f>
        <v>656</v>
      </c>
      <c r="F252" s="32">
        <f t="shared" si="3"/>
        <v>299023</v>
      </c>
    </row>
    <row r="253" spans="1:6" x14ac:dyDescent="0.25">
      <c r="A253" s="20">
        <v>250</v>
      </c>
      <c r="B253" s="21" t="s">
        <v>264</v>
      </c>
      <c r="C253" s="32">
        <f>+'ENERO ORD'!N253</f>
        <v>246469</v>
      </c>
      <c r="D253" s="32">
        <f>+'AJUSTE FOFIR'!C253</f>
        <v>2491</v>
      </c>
      <c r="E253" s="32">
        <f>+'ISR ART 126'!C253</f>
        <v>343</v>
      </c>
      <c r="F253" s="32">
        <f t="shared" si="3"/>
        <v>249303</v>
      </c>
    </row>
    <row r="254" spans="1:6" x14ac:dyDescent="0.25">
      <c r="A254" s="20">
        <v>251</v>
      </c>
      <c r="B254" s="21" t="s">
        <v>265</v>
      </c>
      <c r="C254" s="32">
        <f>+'ENERO ORD'!N254</f>
        <v>200701</v>
      </c>
      <c r="D254" s="32">
        <f>+'AJUSTE FOFIR'!C254</f>
        <v>1447</v>
      </c>
      <c r="E254" s="32">
        <f>+'ISR ART 126'!C254</f>
        <v>199</v>
      </c>
      <c r="F254" s="32">
        <f t="shared" si="3"/>
        <v>202347</v>
      </c>
    </row>
    <row r="255" spans="1:6" x14ac:dyDescent="0.25">
      <c r="A255" s="20">
        <v>252</v>
      </c>
      <c r="B255" s="21" t="s">
        <v>266</v>
      </c>
      <c r="C255" s="32">
        <f>+'ENERO ORD'!N255</f>
        <v>207786</v>
      </c>
      <c r="D255" s="32">
        <f>+'AJUSTE FOFIR'!C255</f>
        <v>2652</v>
      </c>
      <c r="E255" s="32">
        <f>+'ISR ART 126'!C255</f>
        <v>365</v>
      </c>
      <c r="F255" s="32">
        <f t="shared" si="3"/>
        <v>210803</v>
      </c>
    </row>
    <row r="256" spans="1:6" x14ac:dyDescent="0.25">
      <c r="A256" s="20">
        <v>253</v>
      </c>
      <c r="B256" s="21" t="s">
        <v>267</v>
      </c>
      <c r="C256" s="32">
        <f>+'ENERO ORD'!N256</f>
        <v>269023</v>
      </c>
      <c r="D256" s="32">
        <f>+'AJUSTE FOFIR'!C256</f>
        <v>2637</v>
      </c>
      <c r="E256" s="32">
        <f>+'ISR ART 126'!C256</f>
        <v>363</v>
      </c>
      <c r="F256" s="32">
        <f t="shared" si="3"/>
        <v>272023</v>
      </c>
    </row>
    <row r="257" spans="1:6" x14ac:dyDescent="0.25">
      <c r="A257" s="20">
        <v>254</v>
      </c>
      <c r="B257" s="21" t="s">
        <v>268</v>
      </c>
      <c r="C257" s="32">
        <f>+'ENERO ORD'!N257</f>
        <v>326590</v>
      </c>
      <c r="D257" s="32">
        <f>+'AJUSTE FOFIR'!C257</f>
        <v>4293</v>
      </c>
      <c r="E257" s="32">
        <f>+'ISR ART 126'!C257</f>
        <v>591</v>
      </c>
      <c r="F257" s="32">
        <f t="shared" si="3"/>
        <v>331474</v>
      </c>
    </row>
    <row r="258" spans="1:6" x14ac:dyDescent="0.25">
      <c r="A258" s="20">
        <v>255</v>
      </c>
      <c r="B258" s="21" t="s">
        <v>269</v>
      </c>
      <c r="C258" s="32">
        <f>+'ENERO ORD'!N258</f>
        <v>209932</v>
      </c>
      <c r="D258" s="32">
        <f>+'AJUSTE FOFIR'!C258</f>
        <v>2497</v>
      </c>
      <c r="E258" s="32">
        <f>+'ISR ART 126'!C258</f>
        <v>344</v>
      </c>
      <c r="F258" s="32">
        <f t="shared" si="3"/>
        <v>212773</v>
      </c>
    </row>
    <row r="259" spans="1:6" x14ac:dyDescent="0.25">
      <c r="A259" s="20">
        <v>256</v>
      </c>
      <c r="B259" s="21" t="s">
        <v>270</v>
      </c>
      <c r="C259" s="32">
        <f>+'ENERO ORD'!N259</f>
        <v>122185</v>
      </c>
      <c r="D259" s="32">
        <f>+'AJUSTE FOFIR'!C259</f>
        <v>935</v>
      </c>
      <c r="E259" s="32">
        <f>+'ISR ART 126'!C259</f>
        <v>129</v>
      </c>
      <c r="F259" s="32">
        <f t="shared" si="3"/>
        <v>123249</v>
      </c>
    </row>
    <row r="260" spans="1:6" x14ac:dyDescent="0.25">
      <c r="A260" s="20">
        <v>257</v>
      </c>
      <c r="B260" s="21" t="s">
        <v>271</v>
      </c>
      <c r="C260" s="32">
        <f>+'ENERO ORD'!N260</f>
        <v>179489</v>
      </c>
      <c r="D260" s="32">
        <f>+'AJUSTE FOFIR'!C260</f>
        <v>1382</v>
      </c>
      <c r="E260" s="32">
        <f>+'ISR ART 126'!C260</f>
        <v>190</v>
      </c>
      <c r="F260" s="32">
        <f t="shared" si="3"/>
        <v>181061</v>
      </c>
    </row>
    <row r="261" spans="1:6" x14ac:dyDescent="0.25">
      <c r="A261" s="20">
        <v>258</v>
      </c>
      <c r="B261" s="21" t="s">
        <v>272</v>
      </c>
      <c r="C261" s="32">
        <f>+'ENERO ORD'!N261</f>
        <v>166674</v>
      </c>
      <c r="D261" s="32">
        <f>+'AJUSTE FOFIR'!C261</f>
        <v>3137</v>
      </c>
      <c r="E261" s="32">
        <f>+'ISR ART 126'!C261</f>
        <v>432</v>
      </c>
      <c r="F261" s="32">
        <f t="shared" ref="F261:F324" si="4">+SUM(C261:E261)</f>
        <v>170243</v>
      </c>
    </row>
    <row r="262" spans="1:6" x14ac:dyDescent="0.25">
      <c r="A262" s="20">
        <v>259</v>
      </c>
      <c r="B262" s="21" t="s">
        <v>273</v>
      </c>
      <c r="C262" s="32">
        <f>+'ENERO ORD'!N262</f>
        <v>310691</v>
      </c>
      <c r="D262" s="32">
        <f>+'AJUSTE FOFIR'!C262</f>
        <v>3215</v>
      </c>
      <c r="E262" s="32">
        <f>+'ISR ART 126'!C262</f>
        <v>443</v>
      </c>
      <c r="F262" s="32">
        <f t="shared" si="4"/>
        <v>314349</v>
      </c>
    </row>
    <row r="263" spans="1:6" x14ac:dyDescent="0.25">
      <c r="A263" s="20">
        <v>260</v>
      </c>
      <c r="B263" s="21" t="s">
        <v>274</v>
      </c>
      <c r="C263" s="32">
        <f>+'ENERO ORD'!N263</f>
        <v>205542</v>
      </c>
      <c r="D263" s="32">
        <f>+'AJUSTE FOFIR'!C263</f>
        <v>2695</v>
      </c>
      <c r="E263" s="32">
        <f>+'ISR ART 126'!C263</f>
        <v>371</v>
      </c>
      <c r="F263" s="32">
        <f t="shared" si="4"/>
        <v>208608</v>
      </c>
    </row>
    <row r="264" spans="1:6" x14ac:dyDescent="0.25">
      <c r="A264" s="20">
        <v>261</v>
      </c>
      <c r="B264" s="21" t="s">
        <v>275</v>
      </c>
      <c r="C264" s="32">
        <f>+'ENERO ORD'!N264</f>
        <v>691662</v>
      </c>
      <c r="D264" s="32">
        <f>+'AJUSTE FOFIR'!C264</f>
        <v>10001</v>
      </c>
      <c r="E264" s="32">
        <f>+'ISR ART 126'!C264</f>
        <v>1377</v>
      </c>
      <c r="F264" s="32">
        <f t="shared" si="4"/>
        <v>703040</v>
      </c>
    </row>
    <row r="265" spans="1:6" x14ac:dyDescent="0.25">
      <c r="A265" s="20">
        <v>262</v>
      </c>
      <c r="B265" s="21" t="s">
        <v>276</v>
      </c>
      <c r="C265" s="32">
        <f>+'ENERO ORD'!N265</f>
        <v>125384</v>
      </c>
      <c r="D265" s="32">
        <f>+'AJUSTE FOFIR'!C265</f>
        <v>2011</v>
      </c>
      <c r="E265" s="32">
        <f>+'ISR ART 126'!C265</f>
        <v>277</v>
      </c>
      <c r="F265" s="32">
        <f t="shared" si="4"/>
        <v>127672</v>
      </c>
    </row>
    <row r="266" spans="1:6" x14ac:dyDescent="0.25">
      <c r="A266" s="20">
        <v>263</v>
      </c>
      <c r="B266" s="21" t="s">
        <v>277</v>
      </c>
      <c r="C266" s="32">
        <f>+'ENERO ORD'!N266</f>
        <v>363065</v>
      </c>
      <c r="D266" s="32">
        <f>+'AJUSTE FOFIR'!C266</f>
        <v>5079</v>
      </c>
      <c r="E266" s="32">
        <f>+'ISR ART 126'!C266</f>
        <v>699</v>
      </c>
      <c r="F266" s="32">
        <f t="shared" si="4"/>
        <v>368843</v>
      </c>
    </row>
    <row r="267" spans="1:6" x14ac:dyDescent="0.25">
      <c r="A267" s="20">
        <v>264</v>
      </c>
      <c r="B267" s="21" t="s">
        <v>278</v>
      </c>
      <c r="C267" s="32">
        <f>+'ENERO ORD'!N267</f>
        <v>258841</v>
      </c>
      <c r="D267" s="32">
        <f>+'AJUSTE FOFIR'!C267</f>
        <v>2729</v>
      </c>
      <c r="E267" s="32">
        <f>+'ISR ART 126'!C267</f>
        <v>376</v>
      </c>
      <c r="F267" s="32">
        <f t="shared" si="4"/>
        <v>261946</v>
      </c>
    </row>
    <row r="268" spans="1:6" x14ac:dyDescent="0.25">
      <c r="A268" s="20">
        <v>265</v>
      </c>
      <c r="B268" s="21" t="s">
        <v>279</v>
      </c>
      <c r="C268" s="32">
        <f>+'ENERO ORD'!N268</f>
        <v>485882</v>
      </c>
      <c r="D268" s="32">
        <f>+'AJUSTE FOFIR'!C268</f>
        <v>8391</v>
      </c>
      <c r="E268" s="32">
        <f>+'ISR ART 126'!C268</f>
        <v>1155</v>
      </c>
      <c r="F268" s="32">
        <f t="shared" si="4"/>
        <v>495428</v>
      </c>
    </row>
    <row r="269" spans="1:6" x14ac:dyDescent="0.25">
      <c r="A269" s="20">
        <v>266</v>
      </c>
      <c r="B269" s="21" t="s">
        <v>280</v>
      </c>
      <c r="C269" s="32">
        <f>+'ENERO ORD'!N269</f>
        <v>1091250</v>
      </c>
      <c r="D269" s="32">
        <f>+'AJUSTE FOFIR'!C269</f>
        <v>10493</v>
      </c>
      <c r="E269" s="32">
        <f>+'ISR ART 126'!C269</f>
        <v>1445</v>
      </c>
      <c r="F269" s="32">
        <f t="shared" si="4"/>
        <v>1103188</v>
      </c>
    </row>
    <row r="270" spans="1:6" x14ac:dyDescent="0.25">
      <c r="A270" s="20">
        <v>267</v>
      </c>
      <c r="B270" s="21" t="s">
        <v>281</v>
      </c>
      <c r="C270" s="32">
        <f>+'ENERO ORD'!N270</f>
        <v>104742</v>
      </c>
      <c r="D270" s="32">
        <f>+'AJUSTE FOFIR'!C270</f>
        <v>396</v>
      </c>
      <c r="E270" s="32">
        <f>+'ISR ART 126'!C270</f>
        <v>55</v>
      </c>
      <c r="F270" s="32">
        <f t="shared" si="4"/>
        <v>105193</v>
      </c>
    </row>
    <row r="271" spans="1:6" x14ac:dyDescent="0.25">
      <c r="A271" s="20">
        <v>268</v>
      </c>
      <c r="B271" s="21" t="s">
        <v>282</v>
      </c>
      <c r="C271" s="32">
        <f>+'ENERO ORD'!N271</f>
        <v>171258</v>
      </c>
      <c r="D271" s="32">
        <f>+'AJUSTE FOFIR'!C271</f>
        <v>2138</v>
      </c>
      <c r="E271" s="32">
        <f>+'ISR ART 126'!C271</f>
        <v>294</v>
      </c>
      <c r="F271" s="32">
        <f t="shared" si="4"/>
        <v>173690</v>
      </c>
    </row>
    <row r="272" spans="1:6" x14ac:dyDescent="0.25">
      <c r="A272" s="20">
        <v>269</v>
      </c>
      <c r="B272" s="21" t="s">
        <v>283</v>
      </c>
      <c r="C272" s="32">
        <f>+'ENERO ORD'!N272</f>
        <v>569443</v>
      </c>
      <c r="D272" s="32">
        <f>+'AJUSTE FOFIR'!C272</f>
        <v>5148</v>
      </c>
      <c r="E272" s="32">
        <f>+'ISR ART 126'!C272</f>
        <v>709</v>
      </c>
      <c r="F272" s="32">
        <f t="shared" si="4"/>
        <v>575300</v>
      </c>
    </row>
    <row r="273" spans="1:6" x14ac:dyDescent="0.25">
      <c r="A273" s="20">
        <v>270</v>
      </c>
      <c r="B273" s="21" t="s">
        <v>284</v>
      </c>
      <c r="C273" s="32">
        <f>+'ENERO ORD'!N273</f>
        <v>245864</v>
      </c>
      <c r="D273" s="32">
        <f>+'AJUSTE FOFIR'!C273</f>
        <v>6634</v>
      </c>
      <c r="E273" s="32">
        <f>+'ISR ART 126'!C273</f>
        <v>913</v>
      </c>
      <c r="F273" s="32">
        <f t="shared" si="4"/>
        <v>253411</v>
      </c>
    </row>
    <row r="274" spans="1:6" x14ac:dyDescent="0.25">
      <c r="A274" s="20">
        <v>271</v>
      </c>
      <c r="B274" s="21" t="s">
        <v>285</v>
      </c>
      <c r="C274" s="32">
        <f>+'ENERO ORD'!N274</f>
        <v>235306</v>
      </c>
      <c r="D274" s="32">
        <f>+'AJUSTE FOFIR'!C274</f>
        <v>3304</v>
      </c>
      <c r="E274" s="32">
        <f>+'ISR ART 126'!C274</f>
        <v>455</v>
      </c>
      <c r="F274" s="32">
        <f t="shared" si="4"/>
        <v>239065</v>
      </c>
    </row>
    <row r="275" spans="1:6" x14ac:dyDescent="0.25">
      <c r="A275" s="20">
        <v>272</v>
      </c>
      <c r="B275" s="21" t="s">
        <v>286</v>
      </c>
      <c r="C275" s="32">
        <f>+'ENERO ORD'!N275</f>
        <v>421380</v>
      </c>
      <c r="D275" s="32">
        <f>+'AJUSTE FOFIR'!C275</f>
        <v>10968</v>
      </c>
      <c r="E275" s="32">
        <f>+'ISR ART 126'!C275</f>
        <v>1510</v>
      </c>
      <c r="F275" s="32">
        <f t="shared" si="4"/>
        <v>433858</v>
      </c>
    </row>
    <row r="276" spans="1:6" x14ac:dyDescent="0.25">
      <c r="A276" s="20">
        <v>273</v>
      </c>
      <c r="B276" s="21" t="s">
        <v>287</v>
      </c>
      <c r="C276" s="32">
        <f>+'ENERO ORD'!N276</f>
        <v>338747</v>
      </c>
      <c r="D276" s="32">
        <f>+'AJUSTE FOFIR'!C276</f>
        <v>6772</v>
      </c>
      <c r="E276" s="32">
        <f>+'ISR ART 126'!C276</f>
        <v>932</v>
      </c>
      <c r="F276" s="32">
        <f t="shared" si="4"/>
        <v>346451</v>
      </c>
    </row>
    <row r="277" spans="1:6" x14ac:dyDescent="0.25">
      <c r="A277" s="20">
        <v>274</v>
      </c>
      <c r="B277" s="21" t="s">
        <v>288</v>
      </c>
      <c r="C277" s="32">
        <f>+'ENERO ORD'!N277</f>
        <v>185069</v>
      </c>
      <c r="D277" s="32">
        <f>+'AJUSTE FOFIR'!C277</f>
        <v>1562</v>
      </c>
      <c r="E277" s="32">
        <f>+'ISR ART 126'!C277</f>
        <v>215</v>
      </c>
      <c r="F277" s="32">
        <f t="shared" si="4"/>
        <v>186846</v>
      </c>
    </row>
    <row r="278" spans="1:6" x14ac:dyDescent="0.25">
      <c r="A278" s="20">
        <v>275</v>
      </c>
      <c r="B278" s="21" t="s">
        <v>289</v>
      </c>
      <c r="C278" s="32">
        <f>+'ENERO ORD'!N278</f>
        <v>467100</v>
      </c>
      <c r="D278" s="32">
        <f>+'AJUSTE FOFIR'!C278</f>
        <v>10971</v>
      </c>
      <c r="E278" s="32">
        <f>+'ISR ART 126'!C278</f>
        <v>1511</v>
      </c>
      <c r="F278" s="32">
        <f t="shared" si="4"/>
        <v>479582</v>
      </c>
    </row>
    <row r="279" spans="1:6" x14ac:dyDescent="0.25">
      <c r="A279" s="20">
        <v>276</v>
      </c>
      <c r="B279" s="21" t="s">
        <v>290</v>
      </c>
      <c r="C279" s="32">
        <f>+'ENERO ORD'!N279</f>
        <v>208385</v>
      </c>
      <c r="D279" s="32">
        <f>+'AJUSTE FOFIR'!C279</f>
        <v>945</v>
      </c>
      <c r="E279" s="32">
        <f>+'ISR ART 126'!C279</f>
        <v>130</v>
      </c>
      <c r="F279" s="32">
        <f t="shared" si="4"/>
        <v>209460</v>
      </c>
    </row>
    <row r="280" spans="1:6" x14ac:dyDescent="0.25">
      <c r="A280" s="20">
        <v>277</v>
      </c>
      <c r="B280" s="21" t="s">
        <v>291</v>
      </c>
      <c r="C280" s="32">
        <f>+'ENERO ORD'!N280</f>
        <v>1114883</v>
      </c>
      <c r="D280" s="32">
        <f>+'AJUSTE FOFIR'!C280</f>
        <v>18628</v>
      </c>
      <c r="E280" s="32">
        <f>+'ISR ART 126'!C280</f>
        <v>2565</v>
      </c>
      <c r="F280" s="32">
        <f t="shared" si="4"/>
        <v>1136076</v>
      </c>
    </row>
    <row r="281" spans="1:6" x14ac:dyDescent="0.25">
      <c r="A281" s="20">
        <v>278</v>
      </c>
      <c r="B281" s="21" t="s">
        <v>292</v>
      </c>
      <c r="C281" s="32">
        <f>+'ENERO ORD'!N281</f>
        <v>2527833</v>
      </c>
      <c r="D281" s="32">
        <f>+'AJUSTE FOFIR'!C281</f>
        <v>58697</v>
      </c>
      <c r="E281" s="32">
        <f>+'ISR ART 126'!C281</f>
        <v>8082</v>
      </c>
      <c r="F281" s="32">
        <f t="shared" si="4"/>
        <v>2594612</v>
      </c>
    </row>
    <row r="282" spans="1:6" x14ac:dyDescent="0.25">
      <c r="A282" s="20">
        <v>279</v>
      </c>
      <c r="B282" s="21" t="s">
        <v>293</v>
      </c>
      <c r="C282" s="32">
        <f>+'ENERO ORD'!N282</f>
        <v>263935</v>
      </c>
      <c r="D282" s="32">
        <f>+'AJUSTE FOFIR'!C282</f>
        <v>3292</v>
      </c>
      <c r="E282" s="32">
        <f>+'ISR ART 126'!C282</f>
        <v>453</v>
      </c>
      <c r="F282" s="32">
        <f t="shared" si="4"/>
        <v>267680</v>
      </c>
    </row>
    <row r="283" spans="1:6" x14ac:dyDescent="0.25">
      <c r="A283" s="20">
        <v>280</v>
      </c>
      <c r="B283" s="21" t="s">
        <v>294</v>
      </c>
      <c r="C283" s="32">
        <f>+'ENERO ORD'!N283</f>
        <v>299649</v>
      </c>
      <c r="D283" s="32">
        <f>+'AJUSTE FOFIR'!C283</f>
        <v>4216</v>
      </c>
      <c r="E283" s="32">
        <f>+'ISR ART 126'!C283</f>
        <v>581</v>
      </c>
      <c r="F283" s="32">
        <f t="shared" si="4"/>
        <v>304446</v>
      </c>
    </row>
    <row r="284" spans="1:6" x14ac:dyDescent="0.25">
      <c r="A284" s="20">
        <v>281</v>
      </c>
      <c r="B284" s="21" t="s">
        <v>295</v>
      </c>
      <c r="C284" s="32">
        <f>+'ENERO ORD'!N284</f>
        <v>110945</v>
      </c>
      <c r="D284" s="32">
        <f>+'AJUSTE FOFIR'!C284</f>
        <v>870</v>
      </c>
      <c r="E284" s="32">
        <f>+'ISR ART 126'!C284</f>
        <v>120</v>
      </c>
      <c r="F284" s="32">
        <f t="shared" si="4"/>
        <v>111935</v>
      </c>
    </row>
    <row r="285" spans="1:6" x14ac:dyDescent="0.25">
      <c r="A285" s="20">
        <v>282</v>
      </c>
      <c r="B285" s="21" t="s">
        <v>296</v>
      </c>
      <c r="C285" s="32">
        <f>+'ENERO ORD'!N285</f>
        <v>132626</v>
      </c>
      <c r="D285" s="32">
        <f>+'AJUSTE FOFIR'!C285</f>
        <v>935</v>
      </c>
      <c r="E285" s="32">
        <f>+'ISR ART 126'!C285</f>
        <v>129</v>
      </c>
      <c r="F285" s="32">
        <f t="shared" si="4"/>
        <v>133690</v>
      </c>
    </row>
    <row r="286" spans="1:6" x14ac:dyDescent="0.25">
      <c r="A286" s="20">
        <v>283</v>
      </c>
      <c r="B286" s="21" t="s">
        <v>297</v>
      </c>
      <c r="C286" s="32">
        <f>+'ENERO ORD'!N286</f>
        <v>191849</v>
      </c>
      <c r="D286" s="32">
        <f>+'AJUSTE FOFIR'!C286</f>
        <v>3970</v>
      </c>
      <c r="E286" s="32">
        <f>+'ISR ART 126'!C286</f>
        <v>547</v>
      </c>
      <c r="F286" s="32">
        <f t="shared" si="4"/>
        <v>196366</v>
      </c>
    </row>
    <row r="287" spans="1:6" x14ac:dyDescent="0.25">
      <c r="A287" s="20">
        <v>284</v>
      </c>
      <c r="B287" s="21" t="s">
        <v>298</v>
      </c>
      <c r="C287" s="32">
        <f>+'ENERO ORD'!N287</f>
        <v>556107</v>
      </c>
      <c r="D287" s="32">
        <f>+'AJUSTE FOFIR'!C287</f>
        <v>4515</v>
      </c>
      <c r="E287" s="32">
        <f>+'ISR ART 126'!C287</f>
        <v>622</v>
      </c>
      <c r="F287" s="32">
        <f t="shared" si="4"/>
        <v>561244</v>
      </c>
    </row>
    <row r="288" spans="1:6" x14ac:dyDescent="0.25">
      <c r="A288" s="20">
        <v>285</v>
      </c>
      <c r="B288" s="21" t="s">
        <v>299</v>
      </c>
      <c r="C288" s="32">
        <f>+'ENERO ORD'!N288</f>
        <v>328203</v>
      </c>
      <c r="D288" s="32">
        <f>+'AJUSTE FOFIR'!C288</f>
        <v>4929</v>
      </c>
      <c r="E288" s="32">
        <f>+'ISR ART 126'!C288</f>
        <v>679</v>
      </c>
      <c r="F288" s="32">
        <f t="shared" si="4"/>
        <v>333811</v>
      </c>
    </row>
    <row r="289" spans="1:6" x14ac:dyDescent="0.25">
      <c r="A289" s="20">
        <v>286</v>
      </c>
      <c r="B289" s="21" t="s">
        <v>300</v>
      </c>
      <c r="C289" s="32">
        <f>+'ENERO ORD'!N289</f>
        <v>342795</v>
      </c>
      <c r="D289" s="32">
        <f>+'AJUSTE FOFIR'!C289</f>
        <v>3908</v>
      </c>
      <c r="E289" s="32">
        <f>+'ISR ART 126'!C289</f>
        <v>538</v>
      </c>
      <c r="F289" s="32">
        <f t="shared" si="4"/>
        <v>347241</v>
      </c>
    </row>
    <row r="290" spans="1:6" x14ac:dyDescent="0.25">
      <c r="A290" s="20">
        <v>287</v>
      </c>
      <c r="B290" s="21" t="s">
        <v>301</v>
      </c>
      <c r="C290" s="32">
        <f>+'ENERO ORD'!N290</f>
        <v>119490</v>
      </c>
      <c r="D290" s="32">
        <f>+'AJUSTE FOFIR'!C290</f>
        <v>2054</v>
      </c>
      <c r="E290" s="32">
        <f>+'ISR ART 126'!C290</f>
        <v>283</v>
      </c>
      <c r="F290" s="32">
        <f t="shared" si="4"/>
        <v>121827</v>
      </c>
    </row>
    <row r="291" spans="1:6" x14ac:dyDescent="0.25">
      <c r="A291" s="20">
        <v>288</v>
      </c>
      <c r="B291" s="21" t="s">
        <v>302</v>
      </c>
      <c r="C291" s="32">
        <f>+'ENERO ORD'!N291</f>
        <v>158348</v>
      </c>
      <c r="D291" s="32">
        <f>+'AJUSTE FOFIR'!C291</f>
        <v>759</v>
      </c>
      <c r="E291" s="32">
        <f>+'ISR ART 126'!C291</f>
        <v>104</v>
      </c>
      <c r="F291" s="32">
        <f t="shared" si="4"/>
        <v>159211</v>
      </c>
    </row>
    <row r="292" spans="1:6" x14ac:dyDescent="0.25">
      <c r="A292" s="20">
        <v>289</v>
      </c>
      <c r="B292" s="21" t="s">
        <v>303</v>
      </c>
      <c r="C292" s="32">
        <f>+'ENERO ORD'!N292</f>
        <v>171530</v>
      </c>
      <c r="D292" s="32">
        <f>+'AJUSTE FOFIR'!C292</f>
        <v>1398</v>
      </c>
      <c r="E292" s="32">
        <f>+'ISR ART 126'!C292</f>
        <v>192</v>
      </c>
      <c r="F292" s="32">
        <f t="shared" si="4"/>
        <v>173120</v>
      </c>
    </row>
    <row r="293" spans="1:6" x14ac:dyDescent="0.25">
      <c r="A293" s="20">
        <v>290</v>
      </c>
      <c r="B293" s="21" t="s">
        <v>304</v>
      </c>
      <c r="C293" s="32">
        <f>+'ENERO ORD'!N293</f>
        <v>139052</v>
      </c>
      <c r="D293" s="32">
        <f>+'AJUSTE FOFIR'!C293</f>
        <v>1329</v>
      </c>
      <c r="E293" s="32">
        <f>+'ISR ART 126'!C293</f>
        <v>183</v>
      </c>
      <c r="F293" s="32">
        <f t="shared" si="4"/>
        <v>140564</v>
      </c>
    </row>
    <row r="294" spans="1:6" x14ac:dyDescent="0.25">
      <c r="A294" s="20">
        <v>291</v>
      </c>
      <c r="B294" s="21" t="s">
        <v>305</v>
      </c>
      <c r="C294" s="32">
        <f>+'ENERO ORD'!N294</f>
        <v>307962</v>
      </c>
      <c r="D294" s="32">
        <f>+'AJUSTE FOFIR'!C294</f>
        <v>5520</v>
      </c>
      <c r="E294" s="32">
        <f>+'ISR ART 126'!C294</f>
        <v>760</v>
      </c>
      <c r="F294" s="32">
        <f t="shared" si="4"/>
        <v>314242</v>
      </c>
    </row>
    <row r="295" spans="1:6" x14ac:dyDescent="0.25">
      <c r="A295" s="20">
        <v>292</v>
      </c>
      <c r="B295" s="21" t="s">
        <v>306</v>
      </c>
      <c r="C295" s="32">
        <f>+'ENERO ORD'!N295</f>
        <v>198197</v>
      </c>
      <c r="D295" s="32">
        <f>+'AJUSTE FOFIR'!C295</f>
        <v>1995</v>
      </c>
      <c r="E295" s="32">
        <f>+'ISR ART 126'!C295</f>
        <v>275</v>
      </c>
      <c r="F295" s="32">
        <f t="shared" si="4"/>
        <v>200467</v>
      </c>
    </row>
    <row r="296" spans="1:6" x14ac:dyDescent="0.25">
      <c r="A296" s="20">
        <v>293</v>
      </c>
      <c r="B296" s="21" t="s">
        <v>307</v>
      </c>
      <c r="C296" s="32">
        <f>+'ENERO ORD'!N296</f>
        <v>1531686</v>
      </c>
      <c r="D296" s="32">
        <f>+'AJUSTE FOFIR'!C296</f>
        <v>63449</v>
      </c>
      <c r="E296" s="32">
        <f>+'ISR ART 126'!C296</f>
        <v>8737</v>
      </c>
      <c r="F296" s="32">
        <f t="shared" si="4"/>
        <v>1603872</v>
      </c>
    </row>
    <row r="297" spans="1:6" x14ac:dyDescent="0.25">
      <c r="A297" s="20">
        <v>294</v>
      </c>
      <c r="B297" s="21" t="s">
        <v>308</v>
      </c>
      <c r="C297" s="32">
        <f>+'ENERO ORD'!N297</f>
        <v>559149</v>
      </c>
      <c r="D297" s="32">
        <f>+'AJUSTE FOFIR'!C297</f>
        <v>15438</v>
      </c>
      <c r="E297" s="32">
        <f>+'ISR ART 126'!C297</f>
        <v>2126</v>
      </c>
      <c r="F297" s="32">
        <f t="shared" si="4"/>
        <v>576713</v>
      </c>
    </row>
    <row r="298" spans="1:6" x14ac:dyDescent="0.25">
      <c r="A298" s="20">
        <v>295</v>
      </c>
      <c r="B298" s="21" t="s">
        <v>309</v>
      </c>
      <c r="C298" s="32">
        <f>+'ENERO ORD'!N298</f>
        <v>975892</v>
      </c>
      <c r="D298" s="32">
        <f>+'AJUSTE FOFIR'!C298</f>
        <v>20654</v>
      </c>
      <c r="E298" s="32">
        <f>+'ISR ART 126'!C298</f>
        <v>2844</v>
      </c>
      <c r="F298" s="32">
        <f t="shared" si="4"/>
        <v>999390</v>
      </c>
    </row>
    <row r="299" spans="1:6" x14ac:dyDescent="0.25">
      <c r="A299" s="20">
        <v>296</v>
      </c>
      <c r="B299" s="21" t="s">
        <v>310</v>
      </c>
      <c r="C299" s="32">
        <f>+'ENERO ORD'!N299</f>
        <v>150773</v>
      </c>
      <c r="D299" s="32">
        <f>+'AJUSTE FOFIR'!C299</f>
        <v>1304</v>
      </c>
      <c r="E299" s="32">
        <f>+'ISR ART 126'!C299</f>
        <v>180</v>
      </c>
      <c r="F299" s="32">
        <f t="shared" si="4"/>
        <v>152257</v>
      </c>
    </row>
    <row r="300" spans="1:6" x14ac:dyDescent="0.25">
      <c r="A300" s="20">
        <v>297</v>
      </c>
      <c r="B300" s="21" t="s">
        <v>311</v>
      </c>
      <c r="C300" s="32">
        <f>+'ENERO ORD'!N300</f>
        <v>232614</v>
      </c>
      <c r="D300" s="32">
        <f>+'AJUSTE FOFIR'!C300</f>
        <v>3436</v>
      </c>
      <c r="E300" s="32">
        <f>+'ISR ART 126'!C300</f>
        <v>473</v>
      </c>
      <c r="F300" s="32">
        <f t="shared" si="4"/>
        <v>236523</v>
      </c>
    </row>
    <row r="301" spans="1:6" x14ac:dyDescent="0.25">
      <c r="A301" s="20">
        <v>298</v>
      </c>
      <c r="B301" s="21" t="s">
        <v>312</v>
      </c>
      <c r="C301" s="32">
        <f>+'ENERO ORD'!N301</f>
        <v>1148426</v>
      </c>
      <c r="D301" s="32">
        <f>+'AJUSTE FOFIR'!C301</f>
        <v>30130</v>
      </c>
      <c r="E301" s="32">
        <f>+'ISR ART 126'!C301</f>
        <v>4149</v>
      </c>
      <c r="F301" s="32">
        <f t="shared" si="4"/>
        <v>1182705</v>
      </c>
    </row>
    <row r="302" spans="1:6" x14ac:dyDescent="0.25">
      <c r="A302" s="20">
        <v>299</v>
      </c>
      <c r="B302" s="21" t="s">
        <v>313</v>
      </c>
      <c r="C302" s="32">
        <f>+'ENERO ORD'!N302</f>
        <v>168362</v>
      </c>
      <c r="D302" s="32">
        <f>+'AJUSTE FOFIR'!C302</f>
        <v>1306</v>
      </c>
      <c r="E302" s="32">
        <f>+'ISR ART 126'!C302</f>
        <v>180</v>
      </c>
      <c r="F302" s="32">
        <f t="shared" si="4"/>
        <v>169848</v>
      </c>
    </row>
    <row r="303" spans="1:6" x14ac:dyDescent="0.25">
      <c r="A303" s="20">
        <v>300</v>
      </c>
      <c r="B303" s="21" t="s">
        <v>314</v>
      </c>
      <c r="C303" s="32">
        <f>+'ENERO ORD'!N303</f>
        <v>444555</v>
      </c>
      <c r="D303" s="32">
        <f>+'AJUSTE FOFIR'!C303</f>
        <v>8622</v>
      </c>
      <c r="E303" s="32">
        <f>+'ISR ART 126'!C303</f>
        <v>1187</v>
      </c>
      <c r="F303" s="32">
        <f t="shared" si="4"/>
        <v>454364</v>
      </c>
    </row>
    <row r="304" spans="1:6" x14ac:dyDescent="0.25">
      <c r="A304" s="20">
        <v>301</v>
      </c>
      <c r="B304" s="21" t="s">
        <v>315</v>
      </c>
      <c r="C304" s="32">
        <f>+'ENERO ORD'!N304</f>
        <v>414206</v>
      </c>
      <c r="D304" s="32">
        <f>+'AJUSTE FOFIR'!C304</f>
        <v>4554</v>
      </c>
      <c r="E304" s="32">
        <f>+'ISR ART 126'!C304</f>
        <v>627</v>
      </c>
      <c r="F304" s="32">
        <f t="shared" si="4"/>
        <v>419387</v>
      </c>
    </row>
    <row r="305" spans="1:6" x14ac:dyDescent="0.25">
      <c r="A305" s="20">
        <v>302</v>
      </c>
      <c r="B305" s="21" t="s">
        <v>316</v>
      </c>
      <c r="C305" s="32">
        <f>+'ENERO ORD'!N305</f>
        <v>432109</v>
      </c>
      <c r="D305" s="32">
        <f>+'AJUSTE FOFIR'!C305</f>
        <v>5722</v>
      </c>
      <c r="E305" s="32">
        <f>+'ISR ART 126'!C305</f>
        <v>788</v>
      </c>
      <c r="F305" s="32">
        <f t="shared" si="4"/>
        <v>438619</v>
      </c>
    </row>
    <row r="306" spans="1:6" x14ac:dyDescent="0.25">
      <c r="A306" s="20">
        <v>303</v>
      </c>
      <c r="B306" s="21" t="s">
        <v>317</v>
      </c>
      <c r="C306" s="32">
        <f>+'ENERO ORD'!N306</f>
        <v>137183</v>
      </c>
      <c r="D306" s="32">
        <f>+'AJUSTE FOFIR'!C306</f>
        <v>1342</v>
      </c>
      <c r="E306" s="32">
        <f>+'ISR ART 126'!C306</f>
        <v>185</v>
      </c>
      <c r="F306" s="32">
        <f t="shared" si="4"/>
        <v>138710</v>
      </c>
    </row>
    <row r="307" spans="1:6" x14ac:dyDescent="0.25">
      <c r="A307" s="20">
        <v>304</v>
      </c>
      <c r="B307" s="21" t="s">
        <v>318</v>
      </c>
      <c r="C307" s="32">
        <f>+'ENERO ORD'!N307</f>
        <v>145399</v>
      </c>
      <c r="D307" s="32">
        <f>+'AJUSTE FOFIR'!C307</f>
        <v>1530</v>
      </c>
      <c r="E307" s="32">
        <f>+'ISR ART 126'!C307</f>
        <v>211</v>
      </c>
      <c r="F307" s="32">
        <f t="shared" si="4"/>
        <v>147140</v>
      </c>
    </row>
    <row r="308" spans="1:6" x14ac:dyDescent="0.25">
      <c r="A308" s="20">
        <v>305</v>
      </c>
      <c r="B308" s="21" t="s">
        <v>319</v>
      </c>
      <c r="C308" s="32">
        <f>+'ENERO ORD'!N308</f>
        <v>382679</v>
      </c>
      <c r="D308" s="32">
        <f>+'AJUSTE FOFIR'!C308</f>
        <v>9200</v>
      </c>
      <c r="E308" s="32">
        <f>+'ISR ART 126'!C308</f>
        <v>1267</v>
      </c>
      <c r="F308" s="32">
        <f t="shared" si="4"/>
        <v>393146</v>
      </c>
    </row>
    <row r="309" spans="1:6" x14ac:dyDescent="0.25">
      <c r="A309" s="20">
        <v>306</v>
      </c>
      <c r="B309" s="21" t="s">
        <v>320</v>
      </c>
      <c r="C309" s="32">
        <f>+'ENERO ORD'!N309</f>
        <v>349114</v>
      </c>
      <c r="D309" s="32">
        <f>+'AJUSTE FOFIR'!C309</f>
        <v>4792</v>
      </c>
      <c r="E309" s="32">
        <f>+'ISR ART 126'!C309</f>
        <v>660</v>
      </c>
      <c r="F309" s="32">
        <f t="shared" si="4"/>
        <v>354566</v>
      </c>
    </row>
    <row r="310" spans="1:6" x14ac:dyDescent="0.25">
      <c r="A310" s="20">
        <v>307</v>
      </c>
      <c r="B310" s="21" t="s">
        <v>321</v>
      </c>
      <c r="C310" s="32">
        <f>+'ENERO ORD'!N310</f>
        <v>559869</v>
      </c>
      <c r="D310" s="32">
        <f>+'AJUSTE FOFIR'!C310</f>
        <v>18181</v>
      </c>
      <c r="E310" s="32">
        <f>+'ISR ART 126'!C310</f>
        <v>2503</v>
      </c>
      <c r="F310" s="32">
        <f t="shared" si="4"/>
        <v>580553</v>
      </c>
    </row>
    <row r="311" spans="1:6" x14ac:dyDescent="0.25">
      <c r="A311" s="20">
        <v>308</v>
      </c>
      <c r="B311" s="21" t="s">
        <v>322</v>
      </c>
      <c r="C311" s="32">
        <f>+'ENERO ORD'!N311</f>
        <v>422404</v>
      </c>
      <c r="D311" s="32">
        <f>+'AJUSTE FOFIR'!C311</f>
        <v>6240</v>
      </c>
      <c r="E311" s="32">
        <f>+'ISR ART 126'!C311</f>
        <v>859</v>
      </c>
      <c r="F311" s="32">
        <f t="shared" si="4"/>
        <v>429503</v>
      </c>
    </row>
    <row r="312" spans="1:6" x14ac:dyDescent="0.25">
      <c r="A312" s="20">
        <v>309</v>
      </c>
      <c r="B312" s="21" t="s">
        <v>323</v>
      </c>
      <c r="C312" s="32">
        <f>+'ENERO ORD'!N312</f>
        <v>803710</v>
      </c>
      <c r="D312" s="32">
        <f>+'AJUSTE FOFIR'!C312</f>
        <v>16049</v>
      </c>
      <c r="E312" s="32">
        <f>+'ISR ART 126'!C312</f>
        <v>2210</v>
      </c>
      <c r="F312" s="32">
        <f t="shared" si="4"/>
        <v>821969</v>
      </c>
    </row>
    <row r="313" spans="1:6" x14ac:dyDescent="0.25">
      <c r="A313" s="20">
        <v>310</v>
      </c>
      <c r="B313" s="21" t="s">
        <v>324</v>
      </c>
      <c r="C313" s="32">
        <f>+'ENERO ORD'!N313</f>
        <v>582338</v>
      </c>
      <c r="D313" s="32">
        <f>+'AJUSTE FOFIR'!C313</f>
        <v>12591</v>
      </c>
      <c r="E313" s="32">
        <f>+'ISR ART 126'!C313</f>
        <v>1734</v>
      </c>
      <c r="F313" s="32">
        <f t="shared" si="4"/>
        <v>596663</v>
      </c>
    </row>
    <row r="314" spans="1:6" x14ac:dyDescent="0.25">
      <c r="A314" s="20">
        <v>311</v>
      </c>
      <c r="B314" s="21" t="s">
        <v>325</v>
      </c>
      <c r="C314" s="32">
        <f>+'ENERO ORD'!N314</f>
        <v>169626</v>
      </c>
      <c r="D314" s="32">
        <f>+'AJUSTE FOFIR'!C314</f>
        <v>1342</v>
      </c>
      <c r="E314" s="32">
        <f>+'ISR ART 126'!C314</f>
        <v>185</v>
      </c>
      <c r="F314" s="32">
        <f t="shared" si="4"/>
        <v>171153</v>
      </c>
    </row>
    <row r="315" spans="1:6" x14ac:dyDescent="0.25">
      <c r="A315" s="20">
        <v>312</v>
      </c>
      <c r="B315" s="21" t="s">
        <v>326</v>
      </c>
      <c r="C315" s="32">
        <f>+'ENERO ORD'!N315</f>
        <v>712874</v>
      </c>
      <c r="D315" s="32">
        <f>+'AJUSTE FOFIR'!C315</f>
        <v>15851</v>
      </c>
      <c r="E315" s="32">
        <f>+'ISR ART 126'!C315</f>
        <v>2183</v>
      </c>
      <c r="F315" s="32">
        <f t="shared" si="4"/>
        <v>730908</v>
      </c>
    </row>
    <row r="316" spans="1:6" x14ac:dyDescent="0.25">
      <c r="A316" s="20">
        <v>313</v>
      </c>
      <c r="B316" s="21" t="s">
        <v>327</v>
      </c>
      <c r="C316" s="32">
        <f>+'ENERO ORD'!N316</f>
        <v>178286</v>
      </c>
      <c r="D316" s="32">
        <f>+'AJUSTE FOFIR'!C316</f>
        <v>980</v>
      </c>
      <c r="E316" s="32">
        <f>+'ISR ART 126'!C316</f>
        <v>135</v>
      </c>
      <c r="F316" s="32">
        <f t="shared" si="4"/>
        <v>179401</v>
      </c>
    </row>
    <row r="317" spans="1:6" x14ac:dyDescent="0.25">
      <c r="A317" s="20">
        <v>314</v>
      </c>
      <c r="B317" s="21" t="s">
        <v>328</v>
      </c>
      <c r="C317" s="32">
        <f>+'ENERO ORD'!N317</f>
        <v>238065</v>
      </c>
      <c r="D317" s="32">
        <f>+'AJUSTE FOFIR'!C317</f>
        <v>4161</v>
      </c>
      <c r="E317" s="32">
        <f>+'ISR ART 126'!C317</f>
        <v>573</v>
      </c>
      <c r="F317" s="32">
        <f t="shared" si="4"/>
        <v>242799</v>
      </c>
    </row>
    <row r="318" spans="1:6" x14ac:dyDescent="0.25">
      <c r="A318" s="20">
        <v>315</v>
      </c>
      <c r="B318" s="21" t="s">
        <v>329</v>
      </c>
      <c r="C318" s="32">
        <f>+'ENERO ORD'!N318</f>
        <v>257211</v>
      </c>
      <c r="D318" s="32">
        <f>+'AJUSTE FOFIR'!C318</f>
        <v>2774</v>
      </c>
      <c r="E318" s="32">
        <f>+'ISR ART 126'!C318</f>
        <v>382</v>
      </c>
      <c r="F318" s="32">
        <f t="shared" si="4"/>
        <v>260367</v>
      </c>
    </row>
    <row r="319" spans="1:6" x14ac:dyDescent="0.25">
      <c r="A319" s="20">
        <v>316</v>
      </c>
      <c r="B319" s="21" t="s">
        <v>330</v>
      </c>
      <c r="C319" s="32">
        <f>+'ENERO ORD'!N319</f>
        <v>198292</v>
      </c>
      <c r="D319" s="32">
        <f>+'AJUSTE FOFIR'!C319</f>
        <v>1158</v>
      </c>
      <c r="E319" s="32">
        <f>+'ISR ART 126'!C319</f>
        <v>159</v>
      </c>
      <c r="F319" s="32">
        <f t="shared" si="4"/>
        <v>199609</v>
      </c>
    </row>
    <row r="320" spans="1:6" x14ac:dyDescent="0.25">
      <c r="A320" s="20">
        <v>317</v>
      </c>
      <c r="B320" s="21" t="s">
        <v>331</v>
      </c>
      <c r="C320" s="32">
        <f>+'ENERO ORD'!N320</f>
        <v>215850</v>
      </c>
      <c r="D320" s="32">
        <f>+'AJUSTE FOFIR'!C320</f>
        <v>3585</v>
      </c>
      <c r="E320" s="32">
        <f>+'ISR ART 126'!C320</f>
        <v>494</v>
      </c>
      <c r="F320" s="32">
        <f t="shared" si="4"/>
        <v>219929</v>
      </c>
    </row>
    <row r="321" spans="1:6" x14ac:dyDescent="0.25">
      <c r="A321" s="20">
        <v>318</v>
      </c>
      <c r="B321" s="21" t="s">
        <v>332</v>
      </c>
      <c r="C321" s="32">
        <f>+'ENERO ORD'!N321</f>
        <v>5512391</v>
      </c>
      <c r="D321" s="32">
        <f>+'AJUSTE FOFIR'!C321</f>
        <v>281856</v>
      </c>
      <c r="E321" s="32">
        <f>+'ISR ART 126'!C321</f>
        <v>38810</v>
      </c>
      <c r="F321" s="32">
        <f t="shared" si="4"/>
        <v>5833057</v>
      </c>
    </row>
    <row r="322" spans="1:6" x14ac:dyDescent="0.25">
      <c r="A322" s="20">
        <v>319</v>
      </c>
      <c r="B322" s="21" t="s">
        <v>333</v>
      </c>
      <c r="C322" s="32">
        <f>+'ENERO ORD'!N322</f>
        <v>109828</v>
      </c>
      <c r="D322" s="32">
        <f>+'AJUSTE FOFIR'!C322</f>
        <v>1336</v>
      </c>
      <c r="E322" s="32">
        <f>+'ISR ART 126'!C322</f>
        <v>184</v>
      </c>
      <c r="F322" s="32">
        <f t="shared" si="4"/>
        <v>111348</v>
      </c>
    </row>
    <row r="323" spans="1:6" x14ac:dyDescent="0.25">
      <c r="A323" s="20">
        <v>320</v>
      </c>
      <c r="B323" s="21" t="s">
        <v>334</v>
      </c>
      <c r="C323" s="32">
        <f>+'ENERO ORD'!N323</f>
        <v>101356</v>
      </c>
      <c r="D323" s="32">
        <f>+'AJUSTE FOFIR'!C323</f>
        <v>871</v>
      </c>
      <c r="E323" s="32">
        <f>+'ISR ART 126'!C323</f>
        <v>120</v>
      </c>
      <c r="F323" s="32">
        <f t="shared" si="4"/>
        <v>102347</v>
      </c>
    </row>
    <row r="324" spans="1:6" x14ac:dyDescent="0.25">
      <c r="A324" s="20">
        <v>321</v>
      </c>
      <c r="B324" s="21" t="s">
        <v>335</v>
      </c>
      <c r="C324" s="32">
        <f>+'ENERO ORD'!N324</f>
        <v>139469</v>
      </c>
      <c r="D324" s="32">
        <f>+'AJUSTE FOFIR'!C324</f>
        <v>1077</v>
      </c>
      <c r="E324" s="32">
        <f>+'ISR ART 126'!C324</f>
        <v>148</v>
      </c>
      <c r="F324" s="32">
        <f t="shared" si="4"/>
        <v>140694</v>
      </c>
    </row>
    <row r="325" spans="1:6" x14ac:dyDescent="0.25">
      <c r="A325" s="20">
        <v>322</v>
      </c>
      <c r="B325" s="21" t="s">
        <v>336</v>
      </c>
      <c r="C325" s="32">
        <f>+'ENERO ORD'!N325</f>
        <v>179603</v>
      </c>
      <c r="D325" s="32">
        <f>+'AJUSTE FOFIR'!C325</f>
        <v>973</v>
      </c>
      <c r="E325" s="32">
        <f>+'ISR ART 126'!C325</f>
        <v>134</v>
      </c>
      <c r="F325" s="32">
        <f t="shared" ref="F325:F388" si="5">+SUM(C325:E325)</f>
        <v>180710</v>
      </c>
    </row>
    <row r="326" spans="1:6" x14ac:dyDescent="0.25">
      <c r="A326" s="20">
        <v>323</v>
      </c>
      <c r="B326" s="21" t="s">
        <v>337</v>
      </c>
      <c r="C326" s="32">
        <f>+'ENERO ORD'!N326</f>
        <v>215233</v>
      </c>
      <c r="D326" s="32">
        <f>+'AJUSTE FOFIR'!C326</f>
        <v>2691</v>
      </c>
      <c r="E326" s="32">
        <f>+'ISR ART 126'!C326</f>
        <v>371</v>
      </c>
      <c r="F326" s="32">
        <f t="shared" si="5"/>
        <v>218295</v>
      </c>
    </row>
    <row r="327" spans="1:6" x14ac:dyDescent="0.25">
      <c r="A327" s="20">
        <v>324</v>
      </c>
      <c r="B327" s="21" t="s">
        <v>338</v>
      </c>
      <c r="C327" s="32">
        <f>+'ENERO ORD'!N327</f>
        <v>2983873</v>
      </c>
      <c r="D327" s="32">
        <f>+'AJUSTE FOFIR'!C327</f>
        <v>90138</v>
      </c>
      <c r="E327" s="32">
        <f>+'ISR ART 126'!C327</f>
        <v>12412</v>
      </c>
      <c r="F327" s="32">
        <f t="shared" si="5"/>
        <v>3086423</v>
      </c>
    </row>
    <row r="328" spans="1:6" x14ac:dyDescent="0.25">
      <c r="A328" s="20">
        <v>325</v>
      </c>
      <c r="B328" s="21" t="s">
        <v>339</v>
      </c>
      <c r="C328" s="32">
        <f>+'ENERO ORD'!N328</f>
        <v>814427</v>
      </c>
      <c r="D328" s="32">
        <f>+'AJUSTE FOFIR'!C328</f>
        <v>17781</v>
      </c>
      <c r="E328" s="32">
        <f>+'ISR ART 126'!C328</f>
        <v>2448</v>
      </c>
      <c r="F328" s="32">
        <f t="shared" si="5"/>
        <v>834656</v>
      </c>
    </row>
    <row r="329" spans="1:6" x14ac:dyDescent="0.25">
      <c r="A329" s="20">
        <v>326</v>
      </c>
      <c r="B329" s="21" t="s">
        <v>340</v>
      </c>
      <c r="C329" s="32">
        <f>+'ENERO ORD'!N329</f>
        <v>508986</v>
      </c>
      <c r="D329" s="32">
        <f>+'AJUSTE FOFIR'!C329</f>
        <v>8478</v>
      </c>
      <c r="E329" s="32">
        <f>+'ISR ART 126'!C329</f>
        <v>1167</v>
      </c>
      <c r="F329" s="32">
        <f t="shared" si="5"/>
        <v>518631</v>
      </c>
    </row>
    <row r="330" spans="1:6" x14ac:dyDescent="0.25">
      <c r="A330" s="20">
        <v>327</v>
      </c>
      <c r="B330" s="21" t="s">
        <v>341</v>
      </c>
      <c r="C330" s="32">
        <f>+'ENERO ORD'!N330</f>
        <v>2265454</v>
      </c>
      <c r="D330" s="32">
        <f>+'AJUSTE FOFIR'!C330</f>
        <v>47643</v>
      </c>
      <c r="E330" s="32">
        <f>+'ISR ART 126'!C330</f>
        <v>6560</v>
      </c>
      <c r="F330" s="32">
        <f t="shared" si="5"/>
        <v>2319657</v>
      </c>
    </row>
    <row r="331" spans="1:6" x14ac:dyDescent="0.25">
      <c r="A331" s="20">
        <v>328</v>
      </c>
      <c r="B331" s="21" t="s">
        <v>342</v>
      </c>
      <c r="C331" s="32">
        <f>+'ENERO ORD'!N331</f>
        <v>161518</v>
      </c>
      <c r="D331" s="32">
        <f>+'AJUSTE FOFIR'!C331</f>
        <v>1485</v>
      </c>
      <c r="E331" s="32">
        <f>+'ISR ART 126'!C331</f>
        <v>204</v>
      </c>
      <c r="F331" s="32">
        <f t="shared" si="5"/>
        <v>163207</v>
      </c>
    </row>
    <row r="332" spans="1:6" x14ac:dyDescent="0.25">
      <c r="A332" s="20">
        <v>329</v>
      </c>
      <c r="B332" s="21" t="s">
        <v>343</v>
      </c>
      <c r="C332" s="32">
        <f>+'ENERO ORD'!N332</f>
        <v>171754</v>
      </c>
      <c r="D332" s="32">
        <f>+'AJUSTE FOFIR'!C332</f>
        <v>1582</v>
      </c>
      <c r="E332" s="32">
        <f>+'ISR ART 126'!C332</f>
        <v>218</v>
      </c>
      <c r="F332" s="32">
        <f t="shared" si="5"/>
        <v>173554</v>
      </c>
    </row>
    <row r="333" spans="1:6" x14ac:dyDescent="0.25">
      <c r="A333" s="20">
        <v>330</v>
      </c>
      <c r="B333" s="21" t="s">
        <v>344</v>
      </c>
      <c r="C333" s="32">
        <f>+'ENERO ORD'!N333</f>
        <v>304254</v>
      </c>
      <c r="D333" s="32">
        <f>+'AJUSTE FOFIR'!C333</f>
        <v>5863</v>
      </c>
      <c r="E333" s="32">
        <f>+'ISR ART 126'!C333</f>
        <v>807</v>
      </c>
      <c r="F333" s="32">
        <f t="shared" si="5"/>
        <v>310924</v>
      </c>
    </row>
    <row r="334" spans="1:6" x14ac:dyDescent="0.25">
      <c r="A334" s="20">
        <v>331</v>
      </c>
      <c r="B334" s="21" t="s">
        <v>345</v>
      </c>
      <c r="C334" s="32">
        <f>+'ENERO ORD'!N334</f>
        <v>246549</v>
      </c>
      <c r="D334" s="32">
        <f>+'AJUSTE FOFIR'!C334</f>
        <v>7238</v>
      </c>
      <c r="E334" s="32">
        <f>+'ISR ART 126'!C334</f>
        <v>997</v>
      </c>
      <c r="F334" s="32">
        <f t="shared" si="5"/>
        <v>254784</v>
      </c>
    </row>
    <row r="335" spans="1:6" x14ac:dyDescent="0.25">
      <c r="A335" s="20">
        <v>332</v>
      </c>
      <c r="B335" s="21" t="s">
        <v>346</v>
      </c>
      <c r="C335" s="32">
        <f>+'ENERO ORD'!N335</f>
        <v>88797</v>
      </c>
      <c r="D335" s="32">
        <f>+'AJUSTE FOFIR'!C335</f>
        <v>510</v>
      </c>
      <c r="E335" s="32">
        <f>+'ISR ART 126'!C335</f>
        <v>70</v>
      </c>
      <c r="F335" s="32">
        <f t="shared" si="5"/>
        <v>89377</v>
      </c>
    </row>
    <row r="336" spans="1:6" x14ac:dyDescent="0.25">
      <c r="A336" s="20">
        <v>333</v>
      </c>
      <c r="B336" s="21" t="s">
        <v>347</v>
      </c>
      <c r="C336" s="32">
        <f>+'ENERO ORD'!N336</f>
        <v>292487</v>
      </c>
      <c r="D336" s="32">
        <f>+'AJUSTE FOFIR'!C336</f>
        <v>12282</v>
      </c>
      <c r="E336" s="32">
        <f>+'ISR ART 126'!C336</f>
        <v>1691</v>
      </c>
      <c r="F336" s="32">
        <f t="shared" si="5"/>
        <v>306460</v>
      </c>
    </row>
    <row r="337" spans="1:6" x14ac:dyDescent="0.25">
      <c r="A337" s="20">
        <v>334</v>
      </c>
      <c r="B337" s="21" t="s">
        <v>348</v>
      </c>
      <c r="C337" s="32">
        <f>+'ENERO ORD'!N337</f>
        <v>2868421</v>
      </c>
      <c r="D337" s="32">
        <f>+'AJUSTE FOFIR'!C337</f>
        <v>79979</v>
      </c>
      <c r="E337" s="32">
        <f>+'ISR ART 126'!C337</f>
        <v>11013</v>
      </c>
      <c r="F337" s="32">
        <f t="shared" si="5"/>
        <v>2959413</v>
      </c>
    </row>
    <row r="338" spans="1:6" x14ac:dyDescent="0.25">
      <c r="A338" s="20">
        <v>335</v>
      </c>
      <c r="B338" s="21" t="s">
        <v>349</v>
      </c>
      <c r="C338" s="32">
        <f>+'ENERO ORD'!N338</f>
        <v>177596</v>
      </c>
      <c r="D338" s="32">
        <f>+'AJUSTE FOFIR'!C338</f>
        <v>1121</v>
      </c>
      <c r="E338" s="32">
        <f>+'ISR ART 126'!C338</f>
        <v>154</v>
      </c>
      <c r="F338" s="32">
        <f t="shared" si="5"/>
        <v>178871</v>
      </c>
    </row>
    <row r="339" spans="1:6" x14ac:dyDescent="0.25">
      <c r="A339" s="20">
        <v>336</v>
      </c>
      <c r="B339" s="21" t="s">
        <v>350</v>
      </c>
      <c r="C339" s="32">
        <f>+'ENERO ORD'!N339</f>
        <v>306647</v>
      </c>
      <c r="D339" s="32">
        <f>+'AJUSTE FOFIR'!C339</f>
        <v>3994</v>
      </c>
      <c r="E339" s="32">
        <f>+'ISR ART 126'!C339</f>
        <v>550</v>
      </c>
      <c r="F339" s="32">
        <f t="shared" si="5"/>
        <v>311191</v>
      </c>
    </row>
    <row r="340" spans="1:6" x14ac:dyDescent="0.25">
      <c r="A340" s="20">
        <v>337</v>
      </c>
      <c r="B340" s="21" t="s">
        <v>351</v>
      </c>
      <c r="C340" s="32">
        <f>+'ENERO ORD'!N340</f>
        <v>497511</v>
      </c>
      <c r="D340" s="32">
        <f>+'AJUSTE FOFIR'!C340</f>
        <v>10674</v>
      </c>
      <c r="E340" s="32">
        <f>+'ISR ART 126'!C340</f>
        <v>1470</v>
      </c>
      <c r="F340" s="32">
        <f t="shared" si="5"/>
        <v>509655</v>
      </c>
    </row>
    <row r="341" spans="1:6" x14ac:dyDescent="0.25">
      <c r="A341" s="20">
        <v>338</v>
      </c>
      <c r="B341" s="21" t="s">
        <v>352</v>
      </c>
      <c r="C341" s="32">
        <f>+'ENERO ORD'!N341</f>
        <v>965412</v>
      </c>
      <c r="D341" s="32">
        <f>+'AJUSTE FOFIR'!C341</f>
        <v>33357</v>
      </c>
      <c r="E341" s="32">
        <f>+'ISR ART 126'!C341</f>
        <v>4593</v>
      </c>
      <c r="F341" s="32">
        <f t="shared" si="5"/>
        <v>1003362</v>
      </c>
    </row>
    <row r="342" spans="1:6" x14ac:dyDescent="0.25">
      <c r="A342" s="20">
        <v>339</v>
      </c>
      <c r="B342" s="21" t="s">
        <v>353</v>
      </c>
      <c r="C342" s="32">
        <f>+'ENERO ORD'!N342</f>
        <v>515079</v>
      </c>
      <c r="D342" s="32">
        <f>+'AJUSTE FOFIR'!C342</f>
        <v>6603</v>
      </c>
      <c r="E342" s="32">
        <f>+'ISR ART 126'!C342</f>
        <v>909</v>
      </c>
      <c r="F342" s="32">
        <f t="shared" si="5"/>
        <v>522591</v>
      </c>
    </row>
    <row r="343" spans="1:6" x14ac:dyDescent="0.25">
      <c r="A343" s="20">
        <v>340</v>
      </c>
      <c r="B343" s="21" t="s">
        <v>354</v>
      </c>
      <c r="C343" s="32">
        <f>+'ENERO ORD'!N343</f>
        <v>182006</v>
      </c>
      <c r="D343" s="32">
        <f>+'AJUSTE FOFIR'!C343</f>
        <v>2281</v>
      </c>
      <c r="E343" s="32">
        <f>+'ISR ART 126'!C343</f>
        <v>314</v>
      </c>
      <c r="F343" s="32">
        <f t="shared" si="5"/>
        <v>184601</v>
      </c>
    </row>
    <row r="344" spans="1:6" x14ac:dyDescent="0.25">
      <c r="A344" s="20">
        <v>341</v>
      </c>
      <c r="B344" s="21" t="s">
        <v>355</v>
      </c>
      <c r="C344" s="32">
        <f>+'ENERO ORD'!N344</f>
        <v>137976</v>
      </c>
      <c r="D344" s="32">
        <f>+'AJUSTE FOFIR'!C344</f>
        <v>2835</v>
      </c>
      <c r="E344" s="32">
        <f>+'ISR ART 126'!C344</f>
        <v>390</v>
      </c>
      <c r="F344" s="32">
        <f t="shared" si="5"/>
        <v>141201</v>
      </c>
    </row>
    <row r="345" spans="1:6" x14ac:dyDescent="0.25">
      <c r="A345" s="20">
        <v>342</v>
      </c>
      <c r="B345" s="21" t="s">
        <v>356</v>
      </c>
      <c r="C345" s="32">
        <f>+'ENERO ORD'!N345</f>
        <v>555680</v>
      </c>
      <c r="D345" s="32">
        <f>+'AJUSTE FOFIR'!C345</f>
        <v>10791</v>
      </c>
      <c r="E345" s="32">
        <f>+'ISR ART 126'!C345</f>
        <v>1486</v>
      </c>
      <c r="F345" s="32">
        <f t="shared" si="5"/>
        <v>567957</v>
      </c>
    </row>
    <row r="346" spans="1:6" x14ac:dyDescent="0.25">
      <c r="A346" s="20">
        <v>343</v>
      </c>
      <c r="B346" s="21" t="s">
        <v>357</v>
      </c>
      <c r="C346" s="32">
        <f>+'ENERO ORD'!N346</f>
        <v>251006</v>
      </c>
      <c r="D346" s="32">
        <f>+'AJUSTE FOFIR'!C346</f>
        <v>4362</v>
      </c>
      <c r="E346" s="32">
        <f>+'ISR ART 126'!C346</f>
        <v>601</v>
      </c>
      <c r="F346" s="32">
        <f t="shared" si="5"/>
        <v>255969</v>
      </c>
    </row>
    <row r="347" spans="1:6" x14ac:dyDescent="0.25">
      <c r="A347" s="20">
        <v>344</v>
      </c>
      <c r="B347" s="21" t="s">
        <v>358</v>
      </c>
      <c r="C347" s="32">
        <f>+'ENERO ORD'!N347</f>
        <v>304150</v>
      </c>
      <c r="D347" s="32">
        <f>+'AJUSTE FOFIR'!C347</f>
        <v>4370</v>
      </c>
      <c r="E347" s="32">
        <f>+'ISR ART 126'!C347</f>
        <v>602</v>
      </c>
      <c r="F347" s="32">
        <f t="shared" si="5"/>
        <v>309122</v>
      </c>
    </row>
    <row r="348" spans="1:6" x14ac:dyDescent="0.25">
      <c r="A348" s="20">
        <v>345</v>
      </c>
      <c r="B348" s="21" t="s">
        <v>359</v>
      </c>
      <c r="C348" s="32">
        <f>+'ENERO ORD'!N348</f>
        <v>330159</v>
      </c>
      <c r="D348" s="32">
        <f>+'AJUSTE FOFIR'!C348</f>
        <v>5530</v>
      </c>
      <c r="E348" s="32">
        <f>+'ISR ART 126'!C348</f>
        <v>761</v>
      </c>
      <c r="F348" s="32">
        <f t="shared" si="5"/>
        <v>336450</v>
      </c>
    </row>
    <row r="349" spans="1:6" x14ac:dyDescent="0.25">
      <c r="A349" s="20">
        <v>346</v>
      </c>
      <c r="B349" s="21" t="s">
        <v>360</v>
      </c>
      <c r="C349" s="32">
        <f>+'ENERO ORD'!N349</f>
        <v>213301</v>
      </c>
      <c r="D349" s="32">
        <f>+'AJUSTE FOFIR'!C349</f>
        <v>3460</v>
      </c>
      <c r="E349" s="32">
        <f>+'ISR ART 126'!C349</f>
        <v>476</v>
      </c>
      <c r="F349" s="32">
        <f t="shared" si="5"/>
        <v>217237</v>
      </c>
    </row>
    <row r="350" spans="1:6" x14ac:dyDescent="0.25">
      <c r="A350" s="20">
        <v>347</v>
      </c>
      <c r="B350" s="21" t="s">
        <v>361</v>
      </c>
      <c r="C350" s="32">
        <f>+'ENERO ORD'!N350</f>
        <v>283394</v>
      </c>
      <c r="D350" s="32">
        <f>+'AJUSTE FOFIR'!C350</f>
        <v>5522</v>
      </c>
      <c r="E350" s="32">
        <f>+'ISR ART 126'!C350</f>
        <v>760</v>
      </c>
      <c r="F350" s="32">
        <f t="shared" si="5"/>
        <v>289676</v>
      </c>
    </row>
    <row r="351" spans="1:6" x14ac:dyDescent="0.25">
      <c r="A351" s="20">
        <v>348</v>
      </c>
      <c r="B351" s="21" t="s">
        <v>362</v>
      </c>
      <c r="C351" s="32">
        <f>+'ENERO ORD'!N351</f>
        <v>757103</v>
      </c>
      <c r="D351" s="32">
        <f>+'AJUSTE FOFIR'!C351</f>
        <v>13072</v>
      </c>
      <c r="E351" s="32">
        <f>+'ISR ART 126'!C351</f>
        <v>1800</v>
      </c>
      <c r="F351" s="32">
        <f t="shared" si="5"/>
        <v>771975</v>
      </c>
    </row>
    <row r="352" spans="1:6" x14ac:dyDescent="0.25">
      <c r="A352" s="20">
        <v>349</v>
      </c>
      <c r="B352" s="21" t="s">
        <v>363</v>
      </c>
      <c r="C352" s="32">
        <f>+'ENERO ORD'!N352</f>
        <v>212681</v>
      </c>
      <c r="D352" s="32">
        <f>+'AJUSTE FOFIR'!C352</f>
        <v>2421</v>
      </c>
      <c r="E352" s="32">
        <f>+'ISR ART 126'!C352</f>
        <v>333</v>
      </c>
      <c r="F352" s="32">
        <f t="shared" si="5"/>
        <v>215435</v>
      </c>
    </row>
    <row r="353" spans="1:6" x14ac:dyDescent="0.25">
      <c r="A353" s="20">
        <v>350</v>
      </c>
      <c r="B353" s="21" t="s">
        <v>364</v>
      </c>
      <c r="C353" s="32">
        <f>+'ENERO ORD'!N353</f>
        <v>1554429</v>
      </c>
      <c r="D353" s="32">
        <f>+'AJUSTE FOFIR'!C353</f>
        <v>43206</v>
      </c>
      <c r="E353" s="32">
        <f>+'ISR ART 126'!C353</f>
        <v>5949</v>
      </c>
      <c r="F353" s="32">
        <f t="shared" si="5"/>
        <v>1603584</v>
      </c>
    </row>
    <row r="354" spans="1:6" x14ac:dyDescent="0.25">
      <c r="A354" s="20">
        <v>351</v>
      </c>
      <c r="B354" s="21" t="s">
        <v>365</v>
      </c>
      <c r="C354" s="32">
        <f>+'ENERO ORD'!N354</f>
        <v>276631</v>
      </c>
      <c r="D354" s="32">
        <f>+'AJUSTE FOFIR'!C354</f>
        <v>4544</v>
      </c>
      <c r="E354" s="32">
        <f>+'ISR ART 126'!C354</f>
        <v>626</v>
      </c>
      <c r="F354" s="32">
        <f t="shared" si="5"/>
        <v>281801</v>
      </c>
    </row>
    <row r="355" spans="1:6" x14ac:dyDescent="0.25">
      <c r="A355" s="20">
        <v>352</v>
      </c>
      <c r="B355" s="21" t="s">
        <v>366</v>
      </c>
      <c r="C355" s="32">
        <f>+'ENERO ORD'!N355</f>
        <v>300704</v>
      </c>
      <c r="D355" s="32">
        <f>+'AJUSTE FOFIR'!C355</f>
        <v>4399</v>
      </c>
      <c r="E355" s="32">
        <f>+'ISR ART 126'!C355</f>
        <v>606</v>
      </c>
      <c r="F355" s="32">
        <f t="shared" si="5"/>
        <v>305709</v>
      </c>
    </row>
    <row r="356" spans="1:6" x14ac:dyDescent="0.25">
      <c r="A356" s="20">
        <v>353</v>
      </c>
      <c r="B356" s="21" t="s">
        <v>367</v>
      </c>
      <c r="C356" s="32">
        <f>+'ENERO ORD'!N356</f>
        <v>275201</v>
      </c>
      <c r="D356" s="32">
        <f>+'AJUSTE FOFIR'!C356</f>
        <v>2896</v>
      </c>
      <c r="E356" s="32">
        <f>+'ISR ART 126'!C356</f>
        <v>399</v>
      </c>
      <c r="F356" s="32">
        <f t="shared" si="5"/>
        <v>278496</v>
      </c>
    </row>
    <row r="357" spans="1:6" x14ac:dyDescent="0.25">
      <c r="A357" s="20">
        <v>354</v>
      </c>
      <c r="B357" s="21" t="s">
        <v>368</v>
      </c>
      <c r="C357" s="32">
        <f>+'ENERO ORD'!N357</f>
        <v>149198</v>
      </c>
      <c r="D357" s="32">
        <f>+'AJUSTE FOFIR'!C357</f>
        <v>781</v>
      </c>
      <c r="E357" s="32">
        <f>+'ISR ART 126'!C357</f>
        <v>108</v>
      </c>
      <c r="F357" s="32">
        <f t="shared" si="5"/>
        <v>150087</v>
      </c>
    </row>
    <row r="358" spans="1:6" x14ac:dyDescent="0.25">
      <c r="A358" s="20">
        <v>355</v>
      </c>
      <c r="B358" s="21" t="s">
        <v>369</v>
      </c>
      <c r="C358" s="32">
        <f>+'ENERO ORD'!N358</f>
        <v>144889</v>
      </c>
      <c r="D358" s="32">
        <f>+'AJUSTE FOFIR'!C358</f>
        <v>894</v>
      </c>
      <c r="E358" s="32">
        <f>+'ISR ART 126'!C358</f>
        <v>123</v>
      </c>
      <c r="F358" s="32">
        <f t="shared" si="5"/>
        <v>145906</v>
      </c>
    </row>
    <row r="359" spans="1:6" x14ac:dyDescent="0.25">
      <c r="A359" s="20">
        <v>356</v>
      </c>
      <c r="B359" s="21" t="s">
        <v>370</v>
      </c>
      <c r="C359" s="32">
        <f>+'ENERO ORD'!N359</f>
        <v>288391</v>
      </c>
      <c r="D359" s="32">
        <f>+'AJUSTE FOFIR'!C359</f>
        <v>4209</v>
      </c>
      <c r="E359" s="32">
        <f>+'ISR ART 126'!C359</f>
        <v>579</v>
      </c>
      <c r="F359" s="32">
        <f t="shared" si="5"/>
        <v>293179</v>
      </c>
    </row>
    <row r="360" spans="1:6" x14ac:dyDescent="0.25">
      <c r="A360" s="20">
        <v>357</v>
      </c>
      <c r="B360" s="21" t="s">
        <v>371</v>
      </c>
      <c r="C360" s="32">
        <f>+'ENERO ORD'!N360</f>
        <v>187622</v>
      </c>
      <c r="D360" s="32">
        <f>+'AJUSTE FOFIR'!C360</f>
        <v>1545</v>
      </c>
      <c r="E360" s="32">
        <f>+'ISR ART 126'!C360</f>
        <v>213</v>
      </c>
      <c r="F360" s="32">
        <f t="shared" si="5"/>
        <v>189380</v>
      </c>
    </row>
    <row r="361" spans="1:6" x14ac:dyDescent="0.25">
      <c r="A361" s="20">
        <v>358</v>
      </c>
      <c r="B361" s="21" t="s">
        <v>372</v>
      </c>
      <c r="C361" s="32">
        <f>+'ENERO ORD'!N361</f>
        <v>305045</v>
      </c>
      <c r="D361" s="32">
        <f>+'AJUSTE FOFIR'!C361</f>
        <v>4120</v>
      </c>
      <c r="E361" s="32">
        <f>+'ISR ART 126'!C361</f>
        <v>567</v>
      </c>
      <c r="F361" s="32">
        <f t="shared" si="5"/>
        <v>309732</v>
      </c>
    </row>
    <row r="362" spans="1:6" x14ac:dyDescent="0.25">
      <c r="A362" s="20">
        <v>359</v>
      </c>
      <c r="B362" s="21" t="s">
        <v>373</v>
      </c>
      <c r="C362" s="32">
        <f>+'ENERO ORD'!N362</f>
        <v>192034</v>
      </c>
      <c r="D362" s="32">
        <f>+'AJUSTE FOFIR'!C362</f>
        <v>2548</v>
      </c>
      <c r="E362" s="32">
        <f>+'ISR ART 126'!C362</f>
        <v>351</v>
      </c>
      <c r="F362" s="32">
        <f t="shared" si="5"/>
        <v>194933</v>
      </c>
    </row>
    <row r="363" spans="1:6" x14ac:dyDescent="0.25">
      <c r="A363" s="20">
        <v>360</v>
      </c>
      <c r="B363" s="21" t="s">
        <v>374</v>
      </c>
      <c r="C363" s="32">
        <f>+'ENERO ORD'!N363</f>
        <v>420217</v>
      </c>
      <c r="D363" s="32">
        <f>+'AJUSTE FOFIR'!C363</f>
        <v>6440</v>
      </c>
      <c r="E363" s="32">
        <f>+'ISR ART 126'!C363</f>
        <v>887</v>
      </c>
      <c r="F363" s="32">
        <f t="shared" si="5"/>
        <v>427544</v>
      </c>
    </row>
    <row r="364" spans="1:6" x14ac:dyDescent="0.25">
      <c r="A364" s="20">
        <v>361</v>
      </c>
      <c r="B364" s="21" t="s">
        <v>375</v>
      </c>
      <c r="C364" s="32">
        <f>+'ENERO ORD'!N364</f>
        <v>189670</v>
      </c>
      <c r="D364" s="32">
        <f>+'AJUSTE FOFIR'!C364</f>
        <v>1280</v>
      </c>
      <c r="E364" s="32">
        <f>+'ISR ART 126'!C364</f>
        <v>176</v>
      </c>
      <c r="F364" s="32">
        <f t="shared" si="5"/>
        <v>191126</v>
      </c>
    </row>
    <row r="365" spans="1:6" x14ac:dyDescent="0.25">
      <c r="A365" s="20">
        <v>362</v>
      </c>
      <c r="B365" s="21" t="s">
        <v>376</v>
      </c>
      <c r="C365" s="32">
        <f>+'ENERO ORD'!N365</f>
        <v>223369</v>
      </c>
      <c r="D365" s="32">
        <f>+'AJUSTE FOFIR'!C365</f>
        <v>3167</v>
      </c>
      <c r="E365" s="32">
        <f>+'ISR ART 126'!C365</f>
        <v>436</v>
      </c>
      <c r="F365" s="32">
        <f t="shared" si="5"/>
        <v>226972</v>
      </c>
    </row>
    <row r="366" spans="1:6" x14ac:dyDescent="0.25">
      <c r="A366" s="20">
        <v>363</v>
      </c>
      <c r="B366" s="21" t="s">
        <v>377</v>
      </c>
      <c r="C366" s="32">
        <f>+'ENERO ORD'!N366</f>
        <v>297068</v>
      </c>
      <c r="D366" s="32">
        <f>+'AJUSTE FOFIR'!C366</f>
        <v>3677</v>
      </c>
      <c r="E366" s="32">
        <f>+'ISR ART 126'!C366</f>
        <v>506</v>
      </c>
      <c r="F366" s="32">
        <f t="shared" si="5"/>
        <v>301251</v>
      </c>
    </row>
    <row r="367" spans="1:6" x14ac:dyDescent="0.25">
      <c r="A367" s="20">
        <v>364</v>
      </c>
      <c r="B367" s="21" t="s">
        <v>378</v>
      </c>
      <c r="C367" s="32">
        <f>+'ENERO ORD'!N367</f>
        <v>1243534</v>
      </c>
      <c r="D367" s="32">
        <f>+'AJUSTE FOFIR'!C367</f>
        <v>21027</v>
      </c>
      <c r="E367" s="32">
        <f>+'ISR ART 126'!C367</f>
        <v>2895</v>
      </c>
      <c r="F367" s="32">
        <f t="shared" si="5"/>
        <v>1267456</v>
      </c>
    </row>
    <row r="368" spans="1:6" x14ac:dyDescent="0.25">
      <c r="A368" s="20">
        <v>365</v>
      </c>
      <c r="B368" s="21" t="s">
        <v>379</v>
      </c>
      <c r="C368" s="32">
        <f>+'ENERO ORD'!N368</f>
        <v>150831</v>
      </c>
      <c r="D368" s="32">
        <f>+'AJUSTE FOFIR'!C368</f>
        <v>1391</v>
      </c>
      <c r="E368" s="32">
        <f>+'ISR ART 126'!C368</f>
        <v>192</v>
      </c>
      <c r="F368" s="32">
        <f t="shared" si="5"/>
        <v>152414</v>
      </c>
    </row>
    <row r="369" spans="1:6" x14ac:dyDescent="0.25">
      <c r="A369" s="20">
        <v>366</v>
      </c>
      <c r="B369" s="21" t="s">
        <v>380</v>
      </c>
      <c r="C369" s="32">
        <f>+'ENERO ORD'!N369</f>
        <v>505747</v>
      </c>
      <c r="D369" s="32">
        <f>+'AJUSTE FOFIR'!C369</f>
        <v>6939</v>
      </c>
      <c r="E369" s="32">
        <f>+'ISR ART 126'!C369</f>
        <v>955</v>
      </c>
      <c r="F369" s="32">
        <f t="shared" si="5"/>
        <v>513641</v>
      </c>
    </row>
    <row r="370" spans="1:6" x14ac:dyDescent="0.25">
      <c r="A370" s="20">
        <v>367</v>
      </c>
      <c r="B370" s="21" t="s">
        <v>381</v>
      </c>
      <c r="C370" s="32">
        <f>+'ENERO ORD'!N370</f>
        <v>330704</v>
      </c>
      <c r="D370" s="32">
        <f>+'AJUSTE FOFIR'!C370</f>
        <v>5502</v>
      </c>
      <c r="E370" s="32">
        <f>+'ISR ART 126'!C370</f>
        <v>758</v>
      </c>
      <c r="F370" s="32">
        <f t="shared" si="5"/>
        <v>336964</v>
      </c>
    </row>
    <row r="371" spans="1:6" x14ac:dyDescent="0.25">
      <c r="A371" s="20">
        <v>368</v>
      </c>
      <c r="B371" s="21" t="s">
        <v>382</v>
      </c>
      <c r="C371" s="32">
        <f>+'ENERO ORD'!N371</f>
        <v>469640</v>
      </c>
      <c r="D371" s="32">
        <f>+'AJUSTE FOFIR'!C371</f>
        <v>3066</v>
      </c>
      <c r="E371" s="32">
        <f>+'ISR ART 126'!C371</f>
        <v>422</v>
      </c>
      <c r="F371" s="32">
        <f t="shared" si="5"/>
        <v>473128</v>
      </c>
    </row>
    <row r="372" spans="1:6" x14ac:dyDescent="0.25">
      <c r="A372" s="20">
        <v>369</v>
      </c>
      <c r="B372" s="21" t="s">
        <v>383</v>
      </c>
      <c r="C372" s="32">
        <f>+'ENERO ORD'!N372</f>
        <v>220066</v>
      </c>
      <c r="D372" s="32">
        <f>+'AJUSTE FOFIR'!C372</f>
        <v>4193</v>
      </c>
      <c r="E372" s="32">
        <f>+'ISR ART 126'!C372</f>
        <v>577</v>
      </c>
      <c r="F372" s="32">
        <f t="shared" si="5"/>
        <v>224836</v>
      </c>
    </row>
    <row r="373" spans="1:6" x14ac:dyDescent="0.25">
      <c r="A373" s="20">
        <v>370</v>
      </c>
      <c r="B373" s="21" t="s">
        <v>384</v>
      </c>
      <c r="C373" s="32">
        <f>+'ENERO ORD'!N373</f>
        <v>168603</v>
      </c>
      <c r="D373" s="32">
        <f>+'AJUSTE FOFIR'!C373</f>
        <v>2183</v>
      </c>
      <c r="E373" s="32">
        <f>+'ISR ART 126'!C373</f>
        <v>301</v>
      </c>
      <c r="F373" s="32">
        <f t="shared" si="5"/>
        <v>171087</v>
      </c>
    </row>
    <row r="374" spans="1:6" x14ac:dyDescent="0.25">
      <c r="A374" s="20">
        <v>371</v>
      </c>
      <c r="B374" s="21" t="s">
        <v>385</v>
      </c>
      <c r="C374" s="32">
        <f>+'ENERO ORD'!N374</f>
        <v>198051</v>
      </c>
      <c r="D374" s="32">
        <f>+'AJUSTE FOFIR'!C374</f>
        <v>2013</v>
      </c>
      <c r="E374" s="32">
        <f>+'ISR ART 126'!C374</f>
        <v>277</v>
      </c>
      <c r="F374" s="32">
        <f t="shared" si="5"/>
        <v>200341</v>
      </c>
    </row>
    <row r="375" spans="1:6" x14ac:dyDescent="0.25">
      <c r="A375" s="20">
        <v>372</v>
      </c>
      <c r="B375" s="21" t="s">
        <v>386</v>
      </c>
      <c r="C375" s="32">
        <f>+'ENERO ORD'!N375</f>
        <v>226087</v>
      </c>
      <c r="D375" s="32">
        <f>+'AJUSTE FOFIR'!C375</f>
        <v>2054</v>
      </c>
      <c r="E375" s="32">
        <f>+'ISR ART 126'!C375</f>
        <v>283</v>
      </c>
      <c r="F375" s="32">
        <f t="shared" si="5"/>
        <v>228424</v>
      </c>
    </row>
    <row r="376" spans="1:6" x14ac:dyDescent="0.25">
      <c r="A376" s="20">
        <v>373</v>
      </c>
      <c r="B376" s="21" t="s">
        <v>387</v>
      </c>
      <c r="C376" s="32">
        <f>+'ENERO ORD'!N376</f>
        <v>120900</v>
      </c>
      <c r="D376" s="32">
        <f>+'AJUSTE FOFIR'!C376</f>
        <v>509</v>
      </c>
      <c r="E376" s="32">
        <f>+'ISR ART 126'!C376</f>
        <v>70</v>
      </c>
      <c r="F376" s="32">
        <f t="shared" si="5"/>
        <v>121479</v>
      </c>
    </row>
    <row r="377" spans="1:6" x14ac:dyDescent="0.25">
      <c r="A377" s="20">
        <v>374</v>
      </c>
      <c r="B377" s="21" t="s">
        <v>388</v>
      </c>
      <c r="C377" s="32">
        <f>+'ENERO ORD'!N377</f>
        <v>165340</v>
      </c>
      <c r="D377" s="32">
        <f>+'AJUSTE FOFIR'!C377</f>
        <v>1903</v>
      </c>
      <c r="E377" s="32">
        <f>+'ISR ART 126'!C377</f>
        <v>262</v>
      </c>
      <c r="F377" s="32">
        <f t="shared" si="5"/>
        <v>167505</v>
      </c>
    </row>
    <row r="378" spans="1:6" x14ac:dyDescent="0.25">
      <c r="A378" s="20">
        <v>375</v>
      </c>
      <c r="B378" s="21" t="s">
        <v>389</v>
      </c>
      <c r="C378" s="32">
        <f>+'ENERO ORD'!N378</f>
        <v>1012482</v>
      </c>
      <c r="D378" s="32">
        <f>+'AJUSTE FOFIR'!C378</f>
        <v>37625</v>
      </c>
      <c r="E378" s="32">
        <f>+'ISR ART 126'!C378</f>
        <v>5181</v>
      </c>
      <c r="F378" s="32">
        <f t="shared" si="5"/>
        <v>1055288</v>
      </c>
    </row>
    <row r="379" spans="1:6" x14ac:dyDescent="0.25">
      <c r="A379" s="20">
        <v>376</v>
      </c>
      <c r="B379" s="21" t="s">
        <v>390</v>
      </c>
      <c r="C379" s="32">
        <f>+'ENERO ORD'!N379</f>
        <v>108202</v>
      </c>
      <c r="D379" s="32">
        <f>+'AJUSTE FOFIR'!C379</f>
        <v>641</v>
      </c>
      <c r="E379" s="32">
        <f>+'ISR ART 126'!C379</f>
        <v>88</v>
      </c>
      <c r="F379" s="32">
        <f t="shared" si="5"/>
        <v>108931</v>
      </c>
    </row>
    <row r="380" spans="1:6" x14ac:dyDescent="0.25">
      <c r="A380" s="20">
        <v>377</v>
      </c>
      <c r="B380" s="21" t="s">
        <v>391</v>
      </c>
      <c r="C380" s="32">
        <f>+'ENERO ORD'!N380</f>
        <v>826653</v>
      </c>
      <c r="D380" s="32">
        <f>+'AJUSTE FOFIR'!C380</f>
        <v>18768</v>
      </c>
      <c r="E380" s="32">
        <f>+'ISR ART 126'!C380</f>
        <v>2584</v>
      </c>
      <c r="F380" s="32">
        <f t="shared" si="5"/>
        <v>848005</v>
      </c>
    </row>
    <row r="381" spans="1:6" x14ac:dyDescent="0.25">
      <c r="A381" s="20">
        <v>378</v>
      </c>
      <c r="B381" s="21" t="s">
        <v>392</v>
      </c>
      <c r="C381" s="32">
        <f>+'ENERO ORD'!N381</f>
        <v>332692</v>
      </c>
      <c r="D381" s="32">
        <f>+'AJUSTE FOFIR'!C381</f>
        <v>4777</v>
      </c>
      <c r="E381" s="32">
        <f>+'ISR ART 126'!C381</f>
        <v>658</v>
      </c>
      <c r="F381" s="32">
        <f t="shared" si="5"/>
        <v>338127</v>
      </c>
    </row>
    <row r="382" spans="1:6" x14ac:dyDescent="0.25">
      <c r="A382" s="20">
        <v>379</v>
      </c>
      <c r="B382" s="21" t="s">
        <v>393</v>
      </c>
      <c r="C382" s="32">
        <f>+'ENERO ORD'!N382</f>
        <v>249186</v>
      </c>
      <c r="D382" s="32">
        <f>+'AJUSTE FOFIR'!C382</f>
        <v>4011</v>
      </c>
      <c r="E382" s="32">
        <f>+'ISR ART 126'!C382</f>
        <v>552</v>
      </c>
      <c r="F382" s="32">
        <f t="shared" si="5"/>
        <v>253749</v>
      </c>
    </row>
    <row r="383" spans="1:6" x14ac:dyDescent="0.25">
      <c r="A383" s="20">
        <v>380</v>
      </c>
      <c r="B383" s="21" t="s">
        <v>394</v>
      </c>
      <c r="C383" s="32">
        <f>+'ENERO ORD'!N383</f>
        <v>189488</v>
      </c>
      <c r="D383" s="32">
        <f>+'AJUSTE FOFIR'!C383</f>
        <v>3828</v>
      </c>
      <c r="E383" s="32">
        <f>+'ISR ART 126'!C383</f>
        <v>527</v>
      </c>
      <c r="F383" s="32">
        <f t="shared" si="5"/>
        <v>193843</v>
      </c>
    </row>
    <row r="384" spans="1:6" x14ac:dyDescent="0.25">
      <c r="A384" s="20">
        <v>381</v>
      </c>
      <c r="B384" s="21" t="s">
        <v>395</v>
      </c>
      <c r="C384" s="32">
        <f>+'ENERO ORD'!N384</f>
        <v>270583</v>
      </c>
      <c r="D384" s="32">
        <f>+'AJUSTE FOFIR'!C384</f>
        <v>3305</v>
      </c>
      <c r="E384" s="32">
        <f>+'ISR ART 126'!C384</f>
        <v>455</v>
      </c>
      <c r="F384" s="32">
        <f t="shared" si="5"/>
        <v>274343</v>
      </c>
    </row>
    <row r="385" spans="1:6" x14ac:dyDescent="0.25">
      <c r="A385" s="20">
        <v>382</v>
      </c>
      <c r="B385" s="21" t="s">
        <v>396</v>
      </c>
      <c r="C385" s="32">
        <f>+'ENERO ORD'!N385</f>
        <v>178536</v>
      </c>
      <c r="D385" s="32">
        <f>+'AJUSTE FOFIR'!C385</f>
        <v>1384</v>
      </c>
      <c r="E385" s="32">
        <f>+'ISR ART 126'!C385</f>
        <v>191</v>
      </c>
      <c r="F385" s="32">
        <f t="shared" si="5"/>
        <v>180111</v>
      </c>
    </row>
    <row r="386" spans="1:6" x14ac:dyDescent="0.25">
      <c r="A386" s="20">
        <v>383</v>
      </c>
      <c r="B386" s="21" t="s">
        <v>397</v>
      </c>
      <c r="C386" s="32">
        <f>+'ENERO ORD'!N386</f>
        <v>123439</v>
      </c>
      <c r="D386" s="32">
        <f>+'AJUSTE FOFIR'!C386</f>
        <v>1042</v>
      </c>
      <c r="E386" s="32">
        <f>+'ISR ART 126'!C386</f>
        <v>144</v>
      </c>
      <c r="F386" s="32">
        <f t="shared" si="5"/>
        <v>124625</v>
      </c>
    </row>
    <row r="387" spans="1:6" x14ac:dyDescent="0.25">
      <c r="A387" s="20">
        <v>384</v>
      </c>
      <c r="B387" s="21" t="s">
        <v>398</v>
      </c>
      <c r="C387" s="32">
        <f>+'ENERO ORD'!N387</f>
        <v>350570</v>
      </c>
      <c r="D387" s="32">
        <f>+'AJUSTE FOFIR'!C387</f>
        <v>6759</v>
      </c>
      <c r="E387" s="32">
        <f>+'ISR ART 126'!C387</f>
        <v>931</v>
      </c>
      <c r="F387" s="32">
        <f t="shared" si="5"/>
        <v>358260</v>
      </c>
    </row>
    <row r="388" spans="1:6" x14ac:dyDescent="0.25">
      <c r="A388" s="20">
        <v>385</v>
      </c>
      <c r="B388" s="21" t="s">
        <v>399</v>
      </c>
      <c r="C388" s="32">
        <f>+'ENERO ORD'!N388</f>
        <v>7786501</v>
      </c>
      <c r="D388" s="32">
        <f>+'AJUSTE FOFIR'!C388</f>
        <v>328132</v>
      </c>
      <c r="E388" s="32">
        <f>+'ISR ART 126'!C388</f>
        <v>45182</v>
      </c>
      <c r="F388" s="32">
        <f t="shared" si="5"/>
        <v>8159815</v>
      </c>
    </row>
    <row r="389" spans="1:6" x14ac:dyDescent="0.25">
      <c r="A389" s="20">
        <v>386</v>
      </c>
      <c r="B389" s="21" t="s">
        <v>400</v>
      </c>
      <c r="C389" s="32">
        <f>+'ENERO ORD'!N389</f>
        <v>1593981</v>
      </c>
      <c r="D389" s="32">
        <f>+'AJUSTE FOFIR'!C389</f>
        <v>33619</v>
      </c>
      <c r="E389" s="32">
        <f>+'ISR ART 126'!C389</f>
        <v>4629</v>
      </c>
      <c r="F389" s="32">
        <f t="shared" ref="F389:F452" si="6">+SUM(C389:E389)</f>
        <v>1632229</v>
      </c>
    </row>
    <row r="390" spans="1:6" x14ac:dyDescent="0.25">
      <c r="A390" s="20">
        <v>387</v>
      </c>
      <c r="B390" s="21" t="s">
        <v>401</v>
      </c>
      <c r="C390" s="32">
        <f>+'ENERO ORD'!N390</f>
        <v>314172</v>
      </c>
      <c r="D390" s="32">
        <f>+'AJUSTE FOFIR'!C390</f>
        <v>4502</v>
      </c>
      <c r="E390" s="32">
        <f>+'ISR ART 126'!C390</f>
        <v>620</v>
      </c>
      <c r="F390" s="32">
        <f t="shared" si="6"/>
        <v>319294</v>
      </c>
    </row>
    <row r="391" spans="1:6" x14ac:dyDescent="0.25">
      <c r="A391" s="20">
        <v>388</v>
      </c>
      <c r="B391" s="21" t="s">
        <v>402</v>
      </c>
      <c r="C391" s="32">
        <f>+'ENERO ORD'!N391</f>
        <v>366217</v>
      </c>
      <c r="D391" s="32">
        <f>+'AJUSTE FOFIR'!C391</f>
        <v>2962</v>
      </c>
      <c r="E391" s="32">
        <f>+'ISR ART 126'!C391</f>
        <v>408</v>
      </c>
      <c r="F391" s="32">
        <f t="shared" si="6"/>
        <v>369587</v>
      </c>
    </row>
    <row r="392" spans="1:6" x14ac:dyDescent="0.25">
      <c r="A392" s="20">
        <v>389</v>
      </c>
      <c r="B392" s="21" t="s">
        <v>403</v>
      </c>
      <c r="C392" s="32">
        <f>+'ENERO ORD'!N392</f>
        <v>226817</v>
      </c>
      <c r="D392" s="32">
        <f>+'AJUSTE FOFIR'!C392</f>
        <v>1768</v>
      </c>
      <c r="E392" s="32">
        <f>+'ISR ART 126'!C392</f>
        <v>244</v>
      </c>
      <c r="F392" s="32">
        <f t="shared" si="6"/>
        <v>228829</v>
      </c>
    </row>
    <row r="393" spans="1:6" x14ac:dyDescent="0.25">
      <c r="A393" s="20">
        <v>390</v>
      </c>
      <c r="B393" s="21" t="s">
        <v>404</v>
      </c>
      <c r="C393" s="32">
        <f>+'ENERO ORD'!N393</f>
        <v>3547932</v>
      </c>
      <c r="D393" s="32">
        <f>+'AJUSTE FOFIR'!C393</f>
        <v>174953</v>
      </c>
      <c r="E393" s="32">
        <f>+'ISR ART 126'!C393</f>
        <v>24090</v>
      </c>
      <c r="F393" s="32">
        <f t="shared" si="6"/>
        <v>3746975</v>
      </c>
    </row>
    <row r="394" spans="1:6" x14ac:dyDescent="0.25">
      <c r="A394" s="20">
        <v>391</v>
      </c>
      <c r="B394" s="21" t="s">
        <v>405</v>
      </c>
      <c r="C394" s="32">
        <f>+'ENERO ORD'!N394</f>
        <v>338873</v>
      </c>
      <c r="D394" s="32">
        <f>+'AJUSTE FOFIR'!C394</f>
        <v>4240</v>
      </c>
      <c r="E394" s="32">
        <f>+'ISR ART 126'!C394</f>
        <v>584</v>
      </c>
      <c r="F394" s="32">
        <f t="shared" si="6"/>
        <v>343697</v>
      </c>
    </row>
    <row r="395" spans="1:6" x14ac:dyDescent="0.25">
      <c r="A395" s="20">
        <v>392</v>
      </c>
      <c r="B395" s="21" t="s">
        <v>406</v>
      </c>
      <c r="C395" s="32">
        <f>+'ENERO ORD'!N395</f>
        <v>497395</v>
      </c>
      <c r="D395" s="32">
        <f>+'AJUSTE FOFIR'!C395</f>
        <v>8595</v>
      </c>
      <c r="E395" s="32">
        <f>+'ISR ART 126'!C395</f>
        <v>1183</v>
      </c>
      <c r="F395" s="32">
        <f t="shared" si="6"/>
        <v>507173</v>
      </c>
    </row>
    <row r="396" spans="1:6" x14ac:dyDescent="0.25">
      <c r="A396" s="20">
        <v>393</v>
      </c>
      <c r="B396" s="21" t="s">
        <v>407</v>
      </c>
      <c r="C396" s="32">
        <f>+'ENERO ORD'!N396</f>
        <v>351262</v>
      </c>
      <c r="D396" s="32">
        <f>+'AJUSTE FOFIR'!C396</f>
        <v>5895</v>
      </c>
      <c r="E396" s="32">
        <f>+'ISR ART 126'!C396</f>
        <v>812</v>
      </c>
      <c r="F396" s="32">
        <f t="shared" si="6"/>
        <v>357969</v>
      </c>
    </row>
    <row r="397" spans="1:6" x14ac:dyDescent="0.25">
      <c r="A397" s="20">
        <v>394</v>
      </c>
      <c r="B397" s="21" t="s">
        <v>408</v>
      </c>
      <c r="C397" s="32">
        <f>+'ENERO ORD'!N397</f>
        <v>201945</v>
      </c>
      <c r="D397" s="32">
        <f>+'AJUSTE FOFIR'!C397</f>
        <v>3569</v>
      </c>
      <c r="E397" s="32">
        <f>+'ISR ART 126'!C397</f>
        <v>492</v>
      </c>
      <c r="F397" s="32">
        <f t="shared" si="6"/>
        <v>206006</v>
      </c>
    </row>
    <row r="398" spans="1:6" x14ac:dyDescent="0.25">
      <c r="A398" s="20">
        <v>395</v>
      </c>
      <c r="B398" s="21" t="s">
        <v>409</v>
      </c>
      <c r="C398" s="32">
        <f>+'ENERO ORD'!N398</f>
        <v>226895</v>
      </c>
      <c r="D398" s="32">
        <f>+'AJUSTE FOFIR'!C398</f>
        <v>2147</v>
      </c>
      <c r="E398" s="32">
        <f>+'ISR ART 126'!C398</f>
        <v>296</v>
      </c>
      <c r="F398" s="32">
        <f t="shared" si="6"/>
        <v>229338</v>
      </c>
    </row>
    <row r="399" spans="1:6" x14ac:dyDescent="0.25">
      <c r="A399" s="20">
        <v>396</v>
      </c>
      <c r="B399" s="21" t="s">
        <v>410</v>
      </c>
      <c r="C399" s="32">
        <f>+'ENERO ORD'!N399</f>
        <v>289376</v>
      </c>
      <c r="D399" s="32">
        <f>+'AJUSTE FOFIR'!C399</f>
        <v>4187</v>
      </c>
      <c r="E399" s="32">
        <f>+'ISR ART 126'!C399</f>
        <v>577</v>
      </c>
      <c r="F399" s="32">
        <f t="shared" si="6"/>
        <v>294140</v>
      </c>
    </row>
    <row r="400" spans="1:6" x14ac:dyDescent="0.25">
      <c r="A400" s="20">
        <v>397</v>
      </c>
      <c r="B400" s="21" t="s">
        <v>411</v>
      </c>
      <c r="C400" s="32">
        <f>+'ENERO ORD'!N400</f>
        <v>3543335</v>
      </c>
      <c r="D400" s="32">
        <f>+'AJUSTE FOFIR'!C400</f>
        <v>86121</v>
      </c>
      <c r="E400" s="32">
        <f>+'ISR ART 126'!C400</f>
        <v>11858</v>
      </c>
      <c r="F400" s="32">
        <f t="shared" si="6"/>
        <v>3641314</v>
      </c>
    </row>
    <row r="401" spans="1:6" x14ac:dyDescent="0.25">
      <c r="A401" s="20">
        <v>398</v>
      </c>
      <c r="B401" s="21" t="s">
        <v>412</v>
      </c>
      <c r="C401" s="32">
        <f>+'ENERO ORD'!N401</f>
        <v>530283</v>
      </c>
      <c r="D401" s="32">
        <f>+'AJUSTE FOFIR'!C401</f>
        <v>11158</v>
      </c>
      <c r="E401" s="32">
        <f>+'ISR ART 126'!C401</f>
        <v>1536</v>
      </c>
      <c r="F401" s="32">
        <f t="shared" si="6"/>
        <v>542977</v>
      </c>
    </row>
    <row r="402" spans="1:6" x14ac:dyDescent="0.25">
      <c r="A402" s="20">
        <v>399</v>
      </c>
      <c r="B402" s="21" t="s">
        <v>413</v>
      </c>
      <c r="C402" s="32">
        <f>+'ENERO ORD'!N402</f>
        <v>2253840</v>
      </c>
      <c r="D402" s="32">
        <f>+'AJUSTE FOFIR'!C402</f>
        <v>95166</v>
      </c>
      <c r="E402" s="32">
        <f>+'ISR ART 126'!C402</f>
        <v>13104</v>
      </c>
      <c r="F402" s="32">
        <f t="shared" si="6"/>
        <v>2362110</v>
      </c>
    </row>
    <row r="403" spans="1:6" x14ac:dyDescent="0.25">
      <c r="A403" s="20">
        <v>400</v>
      </c>
      <c r="B403" s="21" t="s">
        <v>414</v>
      </c>
      <c r="C403" s="32">
        <f>+'ENERO ORD'!N403</f>
        <v>256386</v>
      </c>
      <c r="D403" s="32">
        <f>+'AJUSTE FOFIR'!C403</f>
        <v>2754</v>
      </c>
      <c r="E403" s="32">
        <f>+'ISR ART 126'!C403</f>
        <v>379</v>
      </c>
      <c r="F403" s="32">
        <f t="shared" si="6"/>
        <v>259519</v>
      </c>
    </row>
    <row r="404" spans="1:6" x14ac:dyDescent="0.25">
      <c r="A404" s="20">
        <v>401</v>
      </c>
      <c r="B404" s="21" t="s">
        <v>415</v>
      </c>
      <c r="C404" s="32">
        <f>+'ENERO ORD'!N404</f>
        <v>2018990</v>
      </c>
      <c r="D404" s="32">
        <f>+'AJUSTE FOFIR'!C404</f>
        <v>72288</v>
      </c>
      <c r="E404" s="32">
        <f>+'ISR ART 126'!C404</f>
        <v>9954</v>
      </c>
      <c r="F404" s="32">
        <f t="shared" si="6"/>
        <v>2101232</v>
      </c>
    </row>
    <row r="405" spans="1:6" x14ac:dyDescent="0.25">
      <c r="A405" s="20">
        <v>402</v>
      </c>
      <c r="B405" s="21" t="s">
        <v>416</v>
      </c>
      <c r="C405" s="32">
        <f>+'ENERO ORD'!N405</f>
        <v>147285</v>
      </c>
      <c r="D405" s="32">
        <f>+'AJUSTE FOFIR'!C405</f>
        <v>1379</v>
      </c>
      <c r="E405" s="32">
        <f>+'ISR ART 126'!C405</f>
        <v>190</v>
      </c>
      <c r="F405" s="32">
        <f t="shared" si="6"/>
        <v>148854</v>
      </c>
    </row>
    <row r="406" spans="1:6" x14ac:dyDescent="0.25">
      <c r="A406" s="20">
        <v>403</v>
      </c>
      <c r="B406" s="21" t="s">
        <v>417</v>
      </c>
      <c r="C406" s="32">
        <f>+'ENERO ORD'!N406</f>
        <v>335178</v>
      </c>
      <c r="D406" s="32">
        <f>+'AJUSTE FOFIR'!C406</f>
        <v>10857</v>
      </c>
      <c r="E406" s="32">
        <f>+'ISR ART 126'!C406</f>
        <v>1495</v>
      </c>
      <c r="F406" s="32">
        <f t="shared" si="6"/>
        <v>347530</v>
      </c>
    </row>
    <row r="407" spans="1:6" x14ac:dyDescent="0.25">
      <c r="A407" s="20">
        <v>404</v>
      </c>
      <c r="B407" s="21" t="s">
        <v>418</v>
      </c>
      <c r="C407" s="32">
        <f>+'ENERO ORD'!N407</f>
        <v>192910</v>
      </c>
      <c r="D407" s="32">
        <f>+'AJUSTE FOFIR'!C407</f>
        <v>4323</v>
      </c>
      <c r="E407" s="32">
        <f>+'ISR ART 126'!C407</f>
        <v>595</v>
      </c>
      <c r="F407" s="32">
        <f t="shared" si="6"/>
        <v>197828</v>
      </c>
    </row>
    <row r="408" spans="1:6" x14ac:dyDescent="0.25">
      <c r="A408" s="20">
        <v>405</v>
      </c>
      <c r="B408" s="21" t="s">
        <v>419</v>
      </c>
      <c r="C408" s="32">
        <f>+'ENERO ORD'!N408</f>
        <v>271555</v>
      </c>
      <c r="D408" s="32">
        <f>+'AJUSTE FOFIR'!C408</f>
        <v>6729</v>
      </c>
      <c r="E408" s="32">
        <f>+'ISR ART 126'!C408</f>
        <v>927</v>
      </c>
      <c r="F408" s="32">
        <f t="shared" si="6"/>
        <v>279211</v>
      </c>
    </row>
    <row r="409" spans="1:6" x14ac:dyDescent="0.25">
      <c r="A409" s="20">
        <v>406</v>
      </c>
      <c r="B409" s="21" t="s">
        <v>420</v>
      </c>
      <c r="C409" s="32">
        <f>+'ENERO ORD'!N409</f>
        <v>1333678</v>
      </c>
      <c r="D409" s="32">
        <f>+'AJUSTE FOFIR'!C409</f>
        <v>26481</v>
      </c>
      <c r="E409" s="32">
        <f>+'ISR ART 126'!C409</f>
        <v>3646</v>
      </c>
      <c r="F409" s="32">
        <f t="shared" si="6"/>
        <v>1363805</v>
      </c>
    </row>
    <row r="410" spans="1:6" x14ac:dyDescent="0.25">
      <c r="A410" s="20">
        <v>407</v>
      </c>
      <c r="B410" s="21" t="s">
        <v>421</v>
      </c>
      <c r="C410" s="32">
        <f>+'ENERO ORD'!N410</f>
        <v>519487</v>
      </c>
      <c r="D410" s="32">
        <f>+'AJUSTE FOFIR'!C410</f>
        <v>11165</v>
      </c>
      <c r="E410" s="32">
        <f>+'ISR ART 126'!C410</f>
        <v>1537</v>
      </c>
      <c r="F410" s="32">
        <f t="shared" si="6"/>
        <v>532189</v>
      </c>
    </row>
    <row r="411" spans="1:6" x14ac:dyDescent="0.25">
      <c r="A411" s="20">
        <v>408</v>
      </c>
      <c r="B411" s="21" t="s">
        <v>422</v>
      </c>
      <c r="C411" s="32">
        <f>+'ENERO ORD'!N411</f>
        <v>141916</v>
      </c>
      <c r="D411" s="32">
        <f>+'AJUSTE FOFIR'!C411</f>
        <v>1325</v>
      </c>
      <c r="E411" s="32">
        <f>+'ISR ART 126'!C411</f>
        <v>182</v>
      </c>
      <c r="F411" s="32">
        <f t="shared" si="6"/>
        <v>143423</v>
      </c>
    </row>
    <row r="412" spans="1:6" x14ac:dyDescent="0.25">
      <c r="A412" s="20">
        <v>409</v>
      </c>
      <c r="B412" s="21" t="s">
        <v>423</v>
      </c>
      <c r="C412" s="32">
        <f>+'ENERO ORD'!N412</f>
        <v>1495822</v>
      </c>
      <c r="D412" s="32">
        <f>+'AJUSTE FOFIR'!C412</f>
        <v>92895</v>
      </c>
      <c r="E412" s="32">
        <f>+'ISR ART 126'!C412</f>
        <v>12791</v>
      </c>
      <c r="F412" s="32">
        <f t="shared" si="6"/>
        <v>1601508</v>
      </c>
    </row>
    <row r="413" spans="1:6" x14ac:dyDescent="0.25">
      <c r="A413" s="20">
        <v>410</v>
      </c>
      <c r="B413" s="21" t="s">
        <v>424</v>
      </c>
      <c r="C413" s="32">
        <f>+'ENERO ORD'!N413</f>
        <v>291667</v>
      </c>
      <c r="D413" s="32">
        <f>+'AJUSTE FOFIR'!C413</f>
        <v>4383</v>
      </c>
      <c r="E413" s="32">
        <f>+'ISR ART 126'!C413</f>
        <v>604</v>
      </c>
      <c r="F413" s="32">
        <f t="shared" si="6"/>
        <v>296654</v>
      </c>
    </row>
    <row r="414" spans="1:6" x14ac:dyDescent="0.25">
      <c r="A414" s="20">
        <v>411</v>
      </c>
      <c r="B414" s="21" t="s">
        <v>425</v>
      </c>
      <c r="C414" s="32">
        <f>+'ENERO ORD'!N414</f>
        <v>149962</v>
      </c>
      <c r="D414" s="32">
        <f>+'AJUSTE FOFIR'!C414</f>
        <v>1090</v>
      </c>
      <c r="E414" s="32">
        <f>+'ISR ART 126'!C414</f>
        <v>150</v>
      </c>
      <c r="F414" s="32">
        <f t="shared" si="6"/>
        <v>151202</v>
      </c>
    </row>
    <row r="415" spans="1:6" x14ac:dyDescent="0.25">
      <c r="A415" s="20">
        <v>412</v>
      </c>
      <c r="B415" s="21" t="s">
        <v>426</v>
      </c>
      <c r="C415" s="32">
        <f>+'ENERO ORD'!N415</f>
        <v>372328</v>
      </c>
      <c r="D415" s="32">
        <f>+'AJUSTE FOFIR'!C415</f>
        <v>6045</v>
      </c>
      <c r="E415" s="32">
        <f>+'ISR ART 126'!C415</f>
        <v>832</v>
      </c>
      <c r="F415" s="32">
        <f t="shared" si="6"/>
        <v>379205</v>
      </c>
    </row>
    <row r="416" spans="1:6" x14ac:dyDescent="0.25">
      <c r="A416" s="20">
        <v>413</v>
      </c>
      <c r="B416" s="21" t="s">
        <v>427</v>
      </c>
      <c r="C416" s="32">
        <f>+'ENERO ORD'!N416</f>
        <v>16254882</v>
      </c>
      <c r="D416" s="32">
        <f>+'AJUSTE FOFIR'!C416</f>
        <v>617310</v>
      </c>
      <c r="E416" s="32">
        <f>+'ISR ART 126'!C416</f>
        <v>85001</v>
      </c>
      <c r="F416" s="32">
        <f t="shared" si="6"/>
        <v>16957193</v>
      </c>
    </row>
    <row r="417" spans="1:6" x14ac:dyDescent="0.25">
      <c r="A417" s="20">
        <v>414</v>
      </c>
      <c r="B417" s="21" t="s">
        <v>428</v>
      </c>
      <c r="C417" s="32">
        <f>+'ENERO ORD'!N417</f>
        <v>702011</v>
      </c>
      <c r="D417" s="32">
        <f>+'AJUSTE FOFIR'!C417</f>
        <v>14763</v>
      </c>
      <c r="E417" s="32">
        <f>+'ISR ART 126'!C417</f>
        <v>2033</v>
      </c>
      <c r="F417" s="32">
        <f t="shared" si="6"/>
        <v>718807</v>
      </c>
    </row>
    <row r="418" spans="1:6" x14ac:dyDescent="0.25">
      <c r="A418" s="20">
        <v>415</v>
      </c>
      <c r="B418" s="21" t="s">
        <v>429</v>
      </c>
      <c r="C418" s="32">
        <f>+'ENERO ORD'!N418</f>
        <v>385577</v>
      </c>
      <c r="D418" s="32">
        <f>+'AJUSTE FOFIR'!C418</f>
        <v>6334</v>
      </c>
      <c r="E418" s="32">
        <f>+'ISR ART 126'!C418</f>
        <v>872</v>
      </c>
      <c r="F418" s="32">
        <f t="shared" si="6"/>
        <v>392783</v>
      </c>
    </row>
    <row r="419" spans="1:6" x14ac:dyDescent="0.25">
      <c r="A419" s="20">
        <v>416</v>
      </c>
      <c r="B419" s="21" t="s">
        <v>430</v>
      </c>
      <c r="C419" s="32">
        <f>+'ENERO ORD'!N419</f>
        <v>156093</v>
      </c>
      <c r="D419" s="32">
        <f>+'AJUSTE FOFIR'!C419</f>
        <v>704</v>
      </c>
      <c r="E419" s="32">
        <f>+'ISR ART 126'!C419</f>
        <v>97</v>
      </c>
      <c r="F419" s="32">
        <f t="shared" si="6"/>
        <v>156894</v>
      </c>
    </row>
    <row r="420" spans="1:6" x14ac:dyDescent="0.25">
      <c r="A420" s="20">
        <v>417</v>
      </c>
      <c r="B420" s="21" t="s">
        <v>431</v>
      </c>
      <c r="C420" s="32">
        <f>+'ENERO ORD'!N420</f>
        <v>770437</v>
      </c>
      <c r="D420" s="32">
        <f>+'AJUSTE FOFIR'!C420</f>
        <v>14697</v>
      </c>
      <c r="E420" s="32">
        <f>+'ISR ART 126'!C420</f>
        <v>2024</v>
      </c>
      <c r="F420" s="32">
        <f t="shared" si="6"/>
        <v>787158</v>
      </c>
    </row>
    <row r="421" spans="1:6" x14ac:dyDescent="0.25">
      <c r="A421" s="20">
        <v>418</v>
      </c>
      <c r="B421" s="21" t="s">
        <v>432</v>
      </c>
      <c r="C421" s="32">
        <f>+'ENERO ORD'!N421</f>
        <v>770356</v>
      </c>
      <c r="D421" s="32">
        <f>+'AJUSTE FOFIR'!C421</f>
        <v>21959</v>
      </c>
      <c r="E421" s="32">
        <f>+'ISR ART 126'!C421</f>
        <v>3024</v>
      </c>
      <c r="F421" s="32">
        <f t="shared" si="6"/>
        <v>795339</v>
      </c>
    </row>
    <row r="422" spans="1:6" x14ac:dyDescent="0.25">
      <c r="A422" s="20">
        <v>419</v>
      </c>
      <c r="B422" s="21" t="s">
        <v>433</v>
      </c>
      <c r="C422" s="32">
        <f>+'ENERO ORD'!N422</f>
        <v>144661</v>
      </c>
      <c r="D422" s="32">
        <f>+'AJUSTE FOFIR'!C422</f>
        <v>939</v>
      </c>
      <c r="E422" s="32">
        <f>+'ISR ART 126'!C422</f>
        <v>129</v>
      </c>
      <c r="F422" s="32">
        <f t="shared" si="6"/>
        <v>145729</v>
      </c>
    </row>
    <row r="423" spans="1:6" x14ac:dyDescent="0.25">
      <c r="A423" s="20">
        <v>420</v>
      </c>
      <c r="B423" s="21" t="s">
        <v>434</v>
      </c>
      <c r="C423" s="32">
        <f>+'ENERO ORD'!N423</f>
        <v>206273</v>
      </c>
      <c r="D423" s="32">
        <f>+'AJUSTE FOFIR'!C423</f>
        <v>2305</v>
      </c>
      <c r="E423" s="32">
        <f>+'ISR ART 126'!C423</f>
        <v>317</v>
      </c>
      <c r="F423" s="32">
        <f t="shared" si="6"/>
        <v>208895</v>
      </c>
    </row>
    <row r="424" spans="1:6" x14ac:dyDescent="0.25">
      <c r="A424" s="20">
        <v>421</v>
      </c>
      <c r="B424" s="21" t="s">
        <v>435</v>
      </c>
      <c r="C424" s="32">
        <f>+'ENERO ORD'!N424</f>
        <v>637266</v>
      </c>
      <c r="D424" s="32">
        <f>+'AJUSTE FOFIR'!C424</f>
        <v>9296</v>
      </c>
      <c r="E424" s="32">
        <f>+'ISR ART 126'!C424</f>
        <v>1280</v>
      </c>
      <c r="F424" s="32">
        <f t="shared" si="6"/>
        <v>647842</v>
      </c>
    </row>
    <row r="425" spans="1:6" x14ac:dyDescent="0.25">
      <c r="A425" s="20">
        <v>422</v>
      </c>
      <c r="B425" s="21" t="s">
        <v>436</v>
      </c>
      <c r="C425" s="32">
        <f>+'ENERO ORD'!N425</f>
        <v>167658</v>
      </c>
      <c r="D425" s="32">
        <f>+'AJUSTE FOFIR'!C425</f>
        <v>3016</v>
      </c>
      <c r="E425" s="32">
        <f>+'ISR ART 126'!C425</f>
        <v>415</v>
      </c>
      <c r="F425" s="32">
        <f t="shared" si="6"/>
        <v>171089</v>
      </c>
    </row>
    <row r="426" spans="1:6" x14ac:dyDescent="0.25">
      <c r="A426" s="20">
        <v>423</v>
      </c>
      <c r="B426" s="21" t="s">
        <v>437</v>
      </c>
      <c r="C426" s="32">
        <f>+'ENERO ORD'!N426</f>
        <v>121658</v>
      </c>
      <c r="D426" s="32">
        <f>+'AJUSTE FOFIR'!C426</f>
        <v>998</v>
      </c>
      <c r="E426" s="32">
        <f>+'ISR ART 126'!C426</f>
        <v>137</v>
      </c>
      <c r="F426" s="32">
        <f t="shared" si="6"/>
        <v>122793</v>
      </c>
    </row>
    <row r="427" spans="1:6" x14ac:dyDescent="0.25">
      <c r="A427" s="20">
        <v>424</v>
      </c>
      <c r="B427" s="21" t="s">
        <v>438</v>
      </c>
      <c r="C427" s="32">
        <f>+'ENERO ORD'!N427</f>
        <v>430272</v>
      </c>
      <c r="D427" s="32">
        <f>+'AJUSTE FOFIR'!C427</f>
        <v>4800</v>
      </c>
      <c r="E427" s="32">
        <f>+'ISR ART 126'!C427</f>
        <v>661</v>
      </c>
      <c r="F427" s="32">
        <f t="shared" si="6"/>
        <v>435733</v>
      </c>
    </row>
    <row r="428" spans="1:6" x14ac:dyDescent="0.25">
      <c r="A428" s="20">
        <v>425</v>
      </c>
      <c r="B428" s="21" t="s">
        <v>439</v>
      </c>
      <c r="C428" s="32">
        <f>+'ENERO ORD'!N428</f>
        <v>303062</v>
      </c>
      <c r="D428" s="32">
        <f>+'AJUSTE FOFIR'!C428</f>
        <v>7568</v>
      </c>
      <c r="E428" s="32">
        <f>+'ISR ART 126'!C428</f>
        <v>1042</v>
      </c>
      <c r="F428" s="32">
        <f t="shared" si="6"/>
        <v>311672</v>
      </c>
    </row>
    <row r="429" spans="1:6" x14ac:dyDescent="0.25">
      <c r="A429" s="20">
        <v>426</v>
      </c>
      <c r="B429" s="21" t="s">
        <v>440</v>
      </c>
      <c r="C429" s="32">
        <f>+'ENERO ORD'!N429</f>
        <v>530009</v>
      </c>
      <c r="D429" s="32">
        <f>+'AJUSTE FOFIR'!C429</f>
        <v>12049</v>
      </c>
      <c r="E429" s="32">
        <f>+'ISR ART 126'!C429</f>
        <v>1659</v>
      </c>
      <c r="F429" s="32">
        <f t="shared" si="6"/>
        <v>543717</v>
      </c>
    </row>
    <row r="430" spans="1:6" x14ac:dyDescent="0.25">
      <c r="A430" s="20">
        <v>427</v>
      </c>
      <c r="B430" s="21" t="s">
        <v>441</v>
      </c>
      <c r="C430" s="32">
        <f>+'ENERO ORD'!N430</f>
        <v>824159</v>
      </c>
      <c r="D430" s="32">
        <f>+'AJUSTE FOFIR'!C430</f>
        <v>21786</v>
      </c>
      <c r="E430" s="32">
        <f>+'ISR ART 126'!C430</f>
        <v>3000</v>
      </c>
      <c r="F430" s="32">
        <f t="shared" si="6"/>
        <v>848945</v>
      </c>
    </row>
    <row r="431" spans="1:6" x14ac:dyDescent="0.25">
      <c r="A431" s="20">
        <v>428</v>
      </c>
      <c r="B431" s="21" t="s">
        <v>442</v>
      </c>
      <c r="C431" s="32">
        <f>+'ENERO ORD'!N431</f>
        <v>210042</v>
      </c>
      <c r="D431" s="32">
        <f>+'AJUSTE FOFIR'!C431</f>
        <v>2365</v>
      </c>
      <c r="E431" s="32">
        <f>+'ISR ART 126'!C431</f>
        <v>326</v>
      </c>
      <c r="F431" s="32">
        <f t="shared" si="6"/>
        <v>212733</v>
      </c>
    </row>
    <row r="432" spans="1:6" x14ac:dyDescent="0.25">
      <c r="A432" s="20">
        <v>429</v>
      </c>
      <c r="B432" s="21" t="s">
        <v>443</v>
      </c>
      <c r="C432" s="32">
        <f>+'ENERO ORD'!N432</f>
        <v>191575</v>
      </c>
      <c r="D432" s="32">
        <f>+'AJUSTE FOFIR'!C432</f>
        <v>1808</v>
      </c>
      <c r="E432" s="32">
        <f>+'ISR ART 126'!C432</f>
        <v>249</v>
      </c>
      <c r="F432" s="32">
        <f t="shared" si="6"/>
        <v>193632</v>
      </c>
    </row>
    <row r="433" spans="1:6" x14ac:dyDescent="0.25">
      <c r="A433" s="20">
        <v>430</v>
      </c>
      <c r="B433" s="21" t="s">
        <v>444</v>
      </c>
      <c r="C433" s="32">
        <f>+'ENERO ORD'!N433</f>
        <v>127234</v>
      </c>
      <c r="D433" s="32">
        <f>+'AJUSTE FOFIR'!C433</f>
        <v>743</v>
      </c>
      <c r="E433" s="32">
        <f>+'ISR ART 126'!C433</f>
        <v>102</v>
      </c>
      <c r="F433" s="32">
        <f t="shared" si="6"/>
        <v>128079</v>
      </c>
    </row>
    <row r="434" spans="1:6" x14ac:dyDescent="0.25">
      <c r="A434" s="20">
        <v>431</v>
      </c>
      <c r="B434" s="21" t="s">
        <v>445</v>
      </c>
      <c r="C434" s="32">
        <f>+'ENERO ORD'!N434</f>
        <v>161489</v>
      </c>
      <c r="D434" s="32">
        <f>+'AJUSTE FOFIR'!C434</f>
        <v>2143</v>
      </c>
      <c r="E434" s="32">
        <f>+'ISR ART 126'!C434</f>
        <v>295</v>
      </c>
      <c r="F434" s="32">
        <f t="shared" si="6"/>
        <v>163927</v>
      </c>
    </row>
    <row r="435" spans="1:6" x14ac:dyDescent="0.25">
      <c r="A435" s="20">
        <v>432</v>
      </c>
      <c r="B435" s="21" t="s">
        <v>446</v>
      </c>
      <c r="C435" s="32">
        <f>+'ENERO ORD'!N435</f>
        <v>186699</v>
      </c>
      <c r="D435" s="32">
        <f>+'AJUSTE FOFIR'!C435</f>
        <v>1728</v>
      </c>
      <c r="E435" s="32">
        <f>+'ISR ART 126'!C435</f>
        <v>238</v>
      </c>
      <c r="F435" s="32">
        <f t="shared" si="6"/>
        <v>188665</v>
      </c>
    </row>
    <row r="436" spans="1:6" x14ac:dyDescent="0.25">
      <c r="A436" s="20">
        <v>433</v>
      </c>
      <c r="B436" s="21" t="s">
        <v>447</v>
      </c>
      <c r="C436" s="32">
        <f>+'ENERO ORD'!N436</f>
        <v>258929</v>
      </c>
      <c r="D436" s="32">
        <f>+'AJUSTE FOFIR'!C436</f>
        <v>3589</v>
      </c>
      <c r="E436" s="32">
        <f>+'ISR ART 126'!C436</f>
        <v>494</v>
      </c>
      <c r="F436" s="32">
        <f t="shared" si="6"/>
        <v>263012</v>
      </c>
    </row>
    <row r="437" spans="1:6" x14ac:dyDescent="0.25">
      <c r="A437" s="20">
        <v>434</v>
      </c>
      <c r="B437" s="21" t="s">
        <v>448</v>
      </c>
      <c r="C437" s="32">
        <f>+'ENERO ORD'!N437</f>
        <v>348058</v>
      </c>
      <c r="D437" s="32">
        <f>+'AJUSTE FOFIR'!C437</f>
        <v>5888</v>
      </c>
      <c r="E437" s="32">
        <f>+'ISR ART 126'!C437</f>
        <v>811</v>
      </c>
      <c r="F437" s="32">
        <f t="shared" si="6"/>
        <v>354757</v>
      </c>
    </row>
    <row r="438" spans="1:6" x14ac:dyDescent="0.25">
      <c r="A438" s="20">
        <v>435</v>
      </c>
      <c r="B438" s="21" t="s">
        <v>449</v>
      </c>
      <c r="C438" s="32">
        <f>+'ENERO ORD'!N438</f>
        <v>298291</v>
      </c>
      <c r="D438" s="32">
        <f>+'AJUSTE FOFIR'!C438</f>
        <v>5018</v>
      </c>
      <c r="E438" s="32">
        <f>+'ISR ART 126'!C438</f>
        <v>691</v>
      </c>
      <c r="F438" s="32">
        <f t="shared" si="6"/>
        <v>304000</v>
      </c>
    </row>
    <row r="439" spans="1:6" x14ac:dyDescent="0.25">
      <c r="A439" s="20">
        <v>436</v>
      </c>
      <c r="B439" s="21" t="s">
        <v>450</v>
      </c>
      <c r="C439" s="32">
        <f>+'ENERO ORD'!N439</f>
        <v>154692</v>
      </c>
      <c r="D439" s="32">
        <f>+'AJUSTE FOFIR'!C439</f>
        <v>1206</v>
      </c>
      <c r="E439" s="32">
        <f>+'ISR ART 126'!C439</f>
        <v>166</v>
      </c>
      <c r="F439" s="32">
        <f t="shared" si="6"/>
        <v>156064</v>
      </c>
    </row>
    <row r="440" spans="1:6" x14ac:dyDescent="0.25">
      <c r="A440" s="20">
        <v>437</v>
      </c>
      <c r="B440" s="21" t="s">
        <v>451</v>
      </c>
      <c r="C440" s="32">
        <f>+'ENERO ORD'!N440</f>
        <v>910805</v>
      </c>
      <c r="D440" s="32">
        <f>+'AJUSTE FOFIR'!C440</f>
        <v>23673</v>
      </c>
      <c r="E440" s="32">
        <f>+'ISR ART 126'!C440</f>
        <v>3260</v>
      </c>
      <c r="F440" s="32">
        <f t="shared" si="6"/>
        <v>937738</v>
      </c>
    </row>
    <row r="441" spans="1:6" x14ac:dyDescent="0.25">
      <c r="A441" s="20">
        <v>438</v>
      </c>
      <c r="B441" s="21" t="s">
        <v>452</v>
      </c>
      <c r="C441" s="32">
        <f>+'ENERO ORD'!N441</f>
        <v>207142</v>
      </c>
      <c r="D441" s="32">
        <f>+'AJUSTE FOFIR'!C441</f>
        <v>2039</v>
      </c>
      <c r="E441" s="32">
        <f>+'ISR ART 126'!C441</f>
        <v>281</v>
      </c>
      <c r="F441" s="32">
        <f t="shared" si="6"/>
        <v>209462</v>
      </c>
    </row>
    <row r="442" spans="1:6" x14ac:dyDescent="0.25">
      <c r="A442" s="20">
        <v>439</v>
      </c>
      <c r="B442" s="21" t="s">
        <v>453</v>
      </c>
      <c r="C442" s="32">
        <f>+'ENERO ORD'!N442</f>
        <v>3566732</v>
      </c>
      <c r="D442" s="32">
        <f>+'AJUSTE FOFIR'!C442</f>
        <v>37171</v>
      </c>
      <c r="E442" s="32">
        <f>+'ISR ART 126'!C442</f>
        <v>5118</v>
      </c>
      <c r="F442" s="32">
        <f t="shared" si="6"/>
        <v>3609021</v>
      </c>
    </row>
    <row r="443" spans="1:6" x14ac:dyDescent="0.25">
      <c r="A443" s="20">
        <v>440</v>
      </c>
      <c r="B443" s="21" t="s">
        <v>454</v>
      </c>
      <c r="C443" s="32">
        <f>+'ENERO ORD'!N443</f>
        <v>227184</v>
      </c>
      <c r="D443" s="32">
        <f>+'AJUSTE FOFIR'!C443</f>
        <v>1308</v>
      </c>
      <c r="E443" s="32">
        <f>+'ISR ART 126'!C443</f>
        <v>180</v>
      </c>
      <c r="F443" s="32">
        <f t="shared" si="6"/>
        <v>228672</v>
      </c>
    </row>
    <row r="444" spans="1:6" x14ac:dyDescent="0.25">
      <c r="A444" s="20">
        <v>441</v>
      </c>
      <c r="B444" s="21" t="s">
        <v>455</v>
      </c>
      <c r="C444" s="32">
        <f>+'ENERO ORD'!N444</f>
        <v>567632</v>
      </c>
      <c r="D444" s="32">
        <f>+'AJUSTE FOFIR'!C444</f>
        <v>16951</v>
      </c>
      <c r="E444" s="32">
        <f>+'ISR ART 126'!C444</f>
        <v>2334</v>
      </c>
      <c r="F444" s="32">
        <f t="shared" si="6"/>
        <v>586917</v>
      </c>
    </row>
    <row r="445" spans="1:6" x14ac:dyDescent="0.25">
      <c r="A445" s="20">
        <v>442</v>
      </c>
      <c r="B445" s="21" t="s">
        <v>456</v>
      </c>
      <c r="C445" s="32">
        <f>+'ENERO ORD'!N445</f>
        <v>100032</v>
      </c>
      <c r="D445" s="32">
        <f>+'AJUSTE FOFIR'!C445</f>
        <v>408</v>
      </c>
      <c r="E445" s="32">
        <f>+'ISR ART 126'!C445</f>
        <v>56</v>
      </c>
      <c r="F445" s="32">
        <f t="shared" si="6"/>
        <v>100496</v>
      </c>
    </row>
    <row r="446" spans="1:6" x14ac:dyDescent="0.25">
      <c r="A446" s="20">
        <v>443</v>
      </c>
      <c r="B446" s="21" t="s">
        <v>457</v>
      </c>
      <c r="C446" s="32">
        <f>+'ENERO ORD'!N446</f>
        <v>101248</v>
      </c>
      <c r="D446" s="32">
        <f>+'AJUSTE FOFIR'!C446</f>
        <v>740</v>
      </c>
      <c r="E446" s="32">
        <f>+'ISR ART 126'!C446</f>
        <v>102</v>
      </c>
      <c r="F446" s="32">
        <f t="shared" si="6"/>
        <v>102090</v>
      </c>
    </row>
    <row r="447" spans="1:6" x14ac:dyDescent="0.25">
      <c r="A447" s="20">
        <v>444</v>
      </c>
      <c r="B447" s="21" t="s">
        <v>458</v>
      </c>
      <c r="C447" s="32">
        <f>+'ENERO ORD'!N447</f>
        <v>124391</v>
      </c>
      <c r="D447" s="32">
        <f>+'AJUSTE FOFIR'!C447</f>
        <v>580</v>
      </c>
      <c r="E447" s="32">
        <f>+'ISR ART 126'!C447</f>
        <v>80</v>
      </c>
      <c r="F447" s="32">
        <f t="shared" si="6"/>
        <v>125051</v>
      </c>
    </row>
    <row r="448" spans="1:6" x14ac:dyDescent="0.25">
      <c r="A448" s="20">
        <v>445</v>
      </c>
      <c r="B448" s="21" t="s">
        <v>459</v>
      </c>
      <c r="C448" s="32">
        <f>+'ENERO ORD'!N448</f>
        <v>204040</v>
      </c>
      <c r="D448" s="32">
        <f>+'AJUSTE FOFIR'!C448</f>
        <v>1877</v>
      </c>
      <c r="E448" s="32">
        <f>+'ISR ART 126'!C448</f>
        <v>258</v>
      </c>
      <c r="F448" s="32">
        <f t="shared" si="6"/>
        <v>206175</v>
      </c>
    </row>
    <row r="449" spans="1:6" x14ac:dyDescent="0.25">
      <c r="A449" s="20">
        <v>446</v>
      </c>
      <c r="B449" s="21" t="s">
        <v>460</v>
      </c>
      <c r="C449" s="32">
        <f>+'ENERO ORD'!N449</f>
        <v>488222</v>
      </c>
      <c r="D449" s="32">
        <f>+'AJUSTE FOFIR'!C449</f>
        <v>12496</v>
      </c>
      <c r="E449" s="32">
        <f>+'ISR ART 126'!C449</f>
        <v>1721</v>
      </c>
      <c r="F449" s="32">
        <f t="shared" si="6"/>
        <v>502439</v>
      </c>
    </row>
    <row r="450" spans="1:6" x14ac:dyDescent="0.25">
      <c r="A450" s="20">
        <v>447</v>
      </c>
      <c r="B450" s="21" t="s">
        <v>461</v>
      </c>
      <c r="C450" s="32">
        <f>+'ENERO ORD'!N450</f>
        <v>1124843</v>
      </c>
      <c r="D450" s="32">
        <f>+'AJUSTE FOFIR'!C450</f>
        <v>23226</v>
      </c>
      <c r="E450" s="32">
        <f>+'ISR ART 126'!C450</f>
        <v>3198</v>
      </c>
      <c r="F450" s="32">
        <f t="shared" si="6"/>
        <v>1151267</v>
      </c>
    </row>
    <row r="451" spans="1:6" x14ac:dyDescent="0.25">
      <c r="A451" s="20">
        <v>448</v>
      </c>
      <c r="B451" s="21" t="s">
        <v>462</v>
      </c>
      <c r="C451" s="32">
        <f>+'ENERO ORD'!N451</f>
        <v>194728</v>
      </c>
      <c r="D451" s="32">
        <f>+'AJUSTE FOFIR'!C451</f>
        <v>2889</v>
      </c>
      <c r="E451" s="32">
        <f>+'ISR ART 126'!C451</f>
        <v>398</v>
      </c>
      <c r="F451" s="32">
        <f t="shared" si="6"/>
        <v>198015</v>
      </c>
    </row>
    <row r="452" spans="1:6" x14ac:dyDescent="0.25">
      <c r="A452" s="20">
        <v>449</v>
      </c>
      <c r="B452" s="21" t="s">
        <v>463</v>
      </c>
      <c r="C452" s="32">
        <f>+'ENERO ORD'!N452</f>
        <v>272168</v>
      </c>
      <c r="D452" s="32">
        <f>+'AJUSTE FOFIR'!C452</f>
        <v>5819</v>
      </c>
      <c r="E452" s="32">
        <f>+'ISR ART 126'!C452</f>
        <v>801</v>
      </c>
      <c r="F452" s="32">
        <f t="shared" si="6"/>
        <v>278788</v>
      </c>
    </row>
    <row r="453" spans="1:6" x14ac:dyDescent="0.25">
      <c r="A453" s="20">
        <v>450</v>
      </c>
      <c r="B453" s="21" t="s">
        <v>464</v>
      </c>
      <c r="C453" s="32">
        <f>+'ENERO ORD'!N453</f>
        <v>739654</v>
      </c>
      <c r="D453" s="32">
        <f>+'AJUSTE FOFIR'!C453</f>
        <v>20052</v>
      </c>
      <c r="E453" s="32">
        <f>+'ISR ART 126'!C453</f>
        <v>2761</v>
      </c>
      <c r="F453" s="32">
        <f t="shared" ref="F453:F516" si="7">+SUM(C453:E453)</f>
        <v>762467</v>
      </c>
    </row>
    <row r="454" spans="1:6" x14ac:dyDescent="0.25">
      <c r="A454" s="20">
        <v>451</v>
      </c>
      <c r="B454" s="21" t="s">
        <v>465</v>
      </c>
      <c r="C454" s="32">
        <f>+'ENERO ORD'!N454</f>
        <v>181147</v>
      </c>
      <c r="D454" s="32">
        <f>+'AJUSTE FOFIR'!C454</f>
        <v>1392</v>
      </c>
      <c r="E454" s="32">
        <f>+'ISR ART 126'!C454</f>
        <v>192</v>
      </c>
      <c r="F454" s="32">
        <f t="shared" si="7"/>
        <v>182731</v>
      </c>
    </row>
    <row r="455" spans="1:6" x14ac:dyDescent="0.25">
      <c r="A455" s="20">
        <v>452</v>
      </c>
      <c r="B455" s="21" t="s">
        <v>466</v>
      </c>
      <c r="C455" s="32">
        <f>+'ENERO ORD'!N455</f>
        <v>438164</v>
      </c>
      <c r="D455" s="32">
        <f>+'AJUSTE FOFIR'!C455</f>
        <v>5657</v>
      </c>
      <c r="E455" s="32">
        <f>+'ISR ART 126'!C455</f>
        <v>779</v>
      </c>
      <c r="F455" s="32">
        <f t="shared" si="7"/>
        <v>444600</v>
      </c>
    </row>
    <row r="456" spans="1:6" x14ac:dyDescent="0.25">
      <c r="A456" s="20">
        <v>453</v>
      </c>
      <c r="B456" s="21" t="s">
        <v>467</v>
      </c>
      <c r="C456" s="32">
        <f>+'ENERO ORD'!N456</f>
        <v>242083</v>
      </c>
      <c r="D456" s="32">
        <f>+'AJUSTE FOFIR'!C456</f>
        <v>7391</v>
      </c>
      <c r="E456" s="32">
        <f>+'ISR ART 126'!C456</f>
        <v>1018</v>
      </c>
      <c r="F456" s="32">
        <f t="shared" si="7"/>
        <v>250492</v>
      </c>
    </row>
    <row r="457" spans="1:6" x14ac:dyDescent="0.25">
      <c r="A457" s="20">
        <v>454</v>
      </c>
      <c r="B457" s="21" t="s">
        <v>468</v>
      </c>
      <c r="C457" s="32">
        <f>+'ENERO ORD'!N457</f>
        <v>237687</v>
      </c>
      <c r="D457" s="32">
        <f>+'AJUSTE FOFIR'!C457</f>
        <v>3589</v>
      </c>
      <c r="E457" s="32">
        <f>+'ISR ART 126'!C457</f>
        <v>494</v>
      </c>
      <c r="F457" s="32">
        <f t="shared" si="7"/>
        <v>241770</v>
      </c>
    </row>
    <row r="458" spans="1:6" x14ac:dyDescent="0.25">
      <c r="A458" s="20">
        <v>455</v>
      </c>
      <c r="B458" s="21" t="s">
        <v>469</v>
      </c>
      <c r="C458" s="32">
        <f>+'ENERO ORD'!N458</f>
        <v>294231</v>
      </c>
      <c r="D458" s="32">
        <f>+'AJUSTE FOFIR'!C458</f>
        <v>4256</v>
      </c>
      <c r="E458" s="32">
        <f>+'ISR ART 126'!C458</f>
        <v>586</v>
      </c>
      <c r="F458" s="32">
        <f t="shared" si="7"/>
        <v>299073</v>
      </c>
    </row>
    <row r="459" spans="1:6" x14ac:dyDescent="0.25">
      <c r="A459" s="20">
        <v>456</v>
      </c>
      <c r="B459" s="21" t="s">
        <v>470</v>
      </c>
      <c r="C459" s="32">
        <f>+'ENERO ORD'!N459</f>
        <v>217678</v>
      </c>
      <c r="D459" s="32">
        <f>+'AJUSTE FOFIR'!C459</f>
        <v>2690</v>
      </c>
      <c r="E459" s="32">
        <f>+'ISR ART 126'!C459</f>
        <v>370</v>
      </c>
      <c r="F459" s="32">
        <f t="shared" si="7"/>
        <v>220738</v>
      </c>
    </row>
    <row r="460" spans="1:6" x14ac:dyDescent="0.25">
      <c r="A460" s="20">
        <v>457</v>
      </c>
      <c r="B460" s="21" t="s">
        <v>471</v>
      </c>
      <c r="C460" s="32">
        <f>+'ENERO ORD'!N460</f>
        <v>278750</v>
      </c>
      <c r="D460" s="32">
        <f>+'AJUSTE FOFIR'!C460</f>
        <v>3989</v>
      </c>
      <c r="E460" s="32">
        <f>+'ISR ART 126'!C460</f>
        <v>549</v>
      </c>
      <c r="F460" s="32">
        <f t="shared" si="7"/>
        <v>283288</v>
      </c>
    </row>
    <row r="461" spans="1:6" x14ac:dyDescent="0.25">
      <c r="A461" s="20">
        <v>458</v>
      </c>
      <c r="B461" s="21" t="s">
        <v>472</v>
      </c>
      <c r="C461" s="32">
        <f>+'ENERO ORD'!N461</f>
        <v>221429</v>
      </c>
      <c r="D461" s="32">
        <f>+'AJUSTE FOFIR'!C461</f>
        <v>2011</v>
      </c>
      <c r="E461" s="32">
        <f>+'ISR ART 126'!C461</f>
        <v>277</v>
      </c>
      <c r="F461" s="32">
        <f t="shared" si="7"/>
        <v>223717</v>
      </c>
    </row>
    <row r="462" spans="1:6" x14ac:dyDescent="0.25">
      <c r="A462" s="20">
        <v>459</v>
      </c>
      <c r="B462" s="21" t="s">
        <v>473</v>
      </c>
      <c r="C462" s="32">
        <f>+'ENERO ORD'!N462</f>
        <v>436953</v>
      </c>
      <c r="D462" s="32">
        <f>+'AJUSTE FOFIR'!C462</f>
        <v>7953</v>
      </c>
      <c r="E462" s="32">
        <f>+'ISR ART 126'!C462</f>
        <v>1095</v>
      </c>
      <c r="F462" s="32">
        <f t="shared" si="7"/>
        <v>446001</v>
      </c>
    </row>
    <row r="463" spans="1:6" x14ac:dyDescent="0.25">
      <c r="A463" s="20">
        <v>460</v>
      </c>
      <c r="B463" s="21" t="s">
        <v>474</v>
      </c>
      <c r="C463" s="32">
        <f>+'ENERO ORD'!N463</f>
        <v>377375</v>
      </c>
      <c r="D463" s="32">
        <f>+'AJUSTE FOFIR'!C463</f>
        <v>6124</v>
      </c>
      <c r="E463" s="32">
        <f>+'ISR ART 126'!C463</f>
        <v>843</v>
      </c>
      <c r="F463" s="32">
        <f t="shared" si="7"/>
        <v>384342</v>
      </c>
    </row>
    <row r="464" spans="1:6" x14ac:dyDescent="0.25">
      <c r="A464" s="20">
        <v>461</v>
      </c>
      <c r="B464" s="21" t="s">
        <v>475</v>
      </c>
      <c r="C464" s="32">
        <f>+'ENERO ORD'!N464</f>
        <v>151021</v>
      </c>
      <c r="D464" s="32">
        <f>+'AJUSTE FOFIR'!C464</f>
        <v>998</v>
      </c>
      <c r="E464" s="32">
        <f>+'ISR ART 126'!C464</f>
        <v>137</v>
      </c>
      <c r="F464" s="32">
        <f t="shared" si="7"/>
        <v>152156</v>
      </c>
    </row>
    <row r="465" spans="1:6" x14ac:dyDescent="0.25">
      <c r="A465" s="20">
        <v>462</v>
      </c>
      <c r="B465" s="21" t="s">
        <v>476</v>
      </c>
      <c r="C465" s="32">
        <f>+'ENERO ORD'!N465</f>
        <v>418850</v>
      </c>
      <c r="D465" s="32">
        <f>+'AJUSTE FOFIR'!C465</f>
        <v>7160</v>
      </c>
      <c r="E465" s="32">
        <f>+'ISR ART 126'!C465</f>
        <v>986</v>
      </c>
      <c r="F465" s="32">
        <f t="shared" si="7"/>
        <v>426996</v>
      </c>
    </row>
    <row r="466" spans="1:6" x14ac:dyDescent="0.25">
      <c r="A466" s="20">
        <v>463</v>
      </c>
      <c r="B466" s="21" t="s">
        <v>477</v>
      </c>
      <c r="C466" s="32">
        <f>+'ENERO ORD'!N466</f>
        <v>129642</v>
      </c>
      <c r="D466" s="32">
        <f>+'AJUSTE FOFIR'!C466</f>
        <v>1396</v>
      </c>
      <c r="E466" s="32">
        <f>+'ISR ART 126'!C466</f>
        <v>192</v>
      </c>
      <c r="F466" s="32">
        <f t="shared" si="7"/>
        <v>131230</v>
      </c>
    </row>
    <row r="467" spans="1:6" x14ac:dyDescent="0.25">
      <c r="A467" s="20">
        <v>464</v>
      </c>
      <c r="B467" s="21" t="s">
        <v>478</v>
      </c>
      <c r="C467" s="32">
        <f>+'ENERO ORD'!N467</f>
        <v>121845</v>
      </c>
      <c r="D467" s="32">
        <f>+'AJUSTE FOFIR'!C467</f>
        <v>1498</v>
      </c>
      <c r="E467" s="32">
        <f>+'ISR ART 126'!C467</f>
        <v>206</v>
      </c>
      <c r="F467" s="32">
        <f t="shared" si="7"/>
        <v>123549</v>
      </c>
    </row>
    <row r="468" spans="1:6" x14ac:dyDescent="0.25">
      <c r="A468" s="20">
        <v>465</v>
      </c>
      <c r="B468" s="21" t="s">
        <v>479</v>
      </c>
      <c r="C468" s="32">
        <f>+'ENERO ORD'!N468</f>
        <v>210213</v>
      </c>
      <c r="D468" s="32">
        <f>+'AJUSTE FOFIR'!C468</f>
        <v>2374</v>
      </c>
      <c r="E468" s="32">
        <f>+'ISR ART 126'!C468</f>
        <v>327</v>
      </c>
      <c r="F468" s="32">
        <f t="shared" si="7"/>
        <v>212914</v>
      </c>
    </row>
    <row r="469" spans="1:6" x14ac:dyDescent="0.25">
      <c r="A469" s="20">
        <v>466</v>
      </c>
      <c r="B469" s="21" t="s">
        <v>480</v>
      </c>
      <c r="C469" s="32">
        <f>+'ENERO ORD'!N469</f>
        <v>694815</v>
      </c>
      <c r="D469" s="32">
        <f>+'AJUSTE FOFIR'!C469</f>
        <v>16963</v>
      </c>
      <c r="E469" s="32">
        <f>+'ISR ART 126'!C469</f>
        <v>2336</v>
      </c>
      <c r="F469" s="32">
        <f t="shared" si="7"/>
        <v>714114</v>
      </c>
    </row>
    <row r="470" spans="1:6" x14ac:dyDescent="0.25">
      <c r="A470" s="20">
        <v>467</v>
      </c>
      <c r="B470" s="21" t="s">
        <v>481</v>
      </c>
      <c r="C470" s="32">
        <f>+'ENERO ORD'!N470</f>
        <v>2674589</v>
      </c>
      <c r="D470" s="32">
        <f>+'AJUSTE FOFIR'!C470</f>
        <v>31095</v>
      </c>
      <c r="E470" s="32">
        <f>+'ISR ART 126'!C470</f>
        <v>4282</v>
      </c>
      <c r="F470" s="32">
        <f t="shared" si="7"/>
        <v>2709966</v>
      </c>
    </row>
    <row r="471" spans="1:6" x14ac:dyDescent="0.25">
      <c r="A471" s="20">
        <v>468</v>
      </c>
      <c r="B471" s="21" t="s">
        <v>482</v>
      </c>
      <c r="C471" s="32">
        <f>+'ENERO ORD'!N471</f>
        <v>955194</v>
      </c>
      <c r="D471" s="32">
        <f>+'AJUSTE FOFIR'!C471</f>
        <v>18598</v>
      </c>
      <c r="E471" s="32">
        <f>+'ISR ART 126'!C471</f>
        <v>2561</v>
      </c>
      <c r="F471" s="32">
        <f t="shared" si="7"/>
        <v>976353</v>
      </c>
    </row>
    <row r="472" spans="1:6" x14ac:dyDescent="0.25">
      <c r="A472" s="20">
        <v>469</v>
      </c>
      <c r="B472" s="21" t="s">
        <v>483</v>
      </c>
      <c r="C472" s="32">
        <f>+'ENERO ORD'!N472</f>
        <v>2299201</v>
      </c>
      <c r="D472" s="32">
        <f>+'AJUSTE FOFIR'!C472</f>
        <v>48628</v>
      </c>
      <c r="E472" s="32">
        <f>+'ISR ART 126'!C472</f>
        <v>6696</v>
      </c>
      <c r="F472" s="32">
        <f t="shared" si="7"/>
        <v>2354525</v>
      </c>
    </row>
    <row r="473" spans="1:6" x14ac:dyDescent="0.25">
      <c r="A473" s="20">
        <v>470</v>
      </c>
      <c r="B473" s="21" t="s">
        <v>484</v>
      </c>
      <c r="C473" s="32">
        <f>+'ENERO ORD'!N473</f>
        <v>339789</v>
      </c>
      <c r="D473" s="32">
        <f>+'AJUSTE FOFIR'!C473</f>
        <v>6970</v>
      </c>
      <c r="E473" s="32">
        <f>+'ISR ART 126'!C473</f>
        <v>960</v>
      </c>
      <c r="F473" s="32">
        <f t="shared" si="7"/>
        <v>347719</v>
      </c>
    </row>
    <row r="474" spans="1:6" x14ac:dyDescent="0.25">
      <c r="A474" s="20">
        <v>471</v>
      </c>
      <c r="B474" s="21" t="s">
        <v>485</v>
      </c>
      <c r="C474" s="32">
        <f>+'ENERO ORD'!N474</f>
        <v>156079</v>
      </c>
      <c r="D474" s="32">
        <f>+'AJUSTE FOFIR'!C474</f>
        <v>763</v>
      </c>
      <c r="E474" s="32">
        <f>+'ISR ART 126'!C474</f>
        <v>105</v>
      </c>
      <c r="F474" s="32">
        <f t="shared" si="7"/>
        <v>156947</v>
      </c>
    </row>
    <row r="475" spans="1:6" x14ac:dyDescent="0.25">
      <c r="A475" s="20">
        <v>472</v>
      </c>
      <c r="B475" s="21" t="s">
        <v>486</v>
      </c>
      <c r="C475" s="32">
        <f>+'ENERO ORD'!N475</f>
        <v>606345</v>
      </c>
      <c r="D475" s="32">
        <f>+'AJUSTE FOFIR'!C475</f>
        <v>5105</v>
      </c>
      <c r="E475" s="32">
        <f>+'ISR ART 126'!C475</f>
        <v>703</v>
      </c>
      <c r="F475" s="32">
        <f t="shared" si="7"/>
        <v>612153</v>
      </c>
    </row>
    <row r="476" spans="1:6" x14ac:dyDescent="0.25">
      <c r="A476" s="20">
        <v>473</v>
      </c>
      <c r="B476" s="21" t="s">
        <v>487</v>
      </c>
      <c r="C476" s="32">
        <f>+'ENERO ORD'!N476</f>
        <v>198842</v>
      </c>
      <c r="D476" s="32">
        <f>+'AJUSTE FOFIR'!C476</f>
        <v>2000</v>
      </c>
      <c r="E476" s="32">
        <f>+'ISR ART 126'!C476</f>
        <v>275</v>
      </c>
      <c r="F476" s="32">
        <f t="shared" si="7"/>
        <v>201117</v>
      </c>
    </row>
    <row r="477" spans="1:6" x14ac:dyDescent="0.25">
      <c r="A477" s="20">
        <v>474</v>
      </c>
      <c r="B477" s="21" t="s">
        <v>488</v>
      </c>
      <c r="C477" s="32">
        <f>+'ENERO ORD'!N477</f>
        <v>251095</v>
      </c>
      <c r="D477" s="32">
        <f>+'AJUSTE FOFIR'!C477</f>
        <v>4118</v>
      </c>
      <c r="E477" s="32">
        <f>+'ISR ART 126'!C477</f>
        <v>567</v>
      </c>
      <c r="F477" s="32">
        <f t="shared" si="7"/>
        <v>255780</v>
      </c>
    </row>
    <row r="478" spans="1:6" x14ac:dyDescent="0.25">
      <c r="A478" s="20">
        <v>475</v>
      </c>
      <c r="B478" s="21" t="s">
        <v>489</v>
      </c>
      <c r="C478" s="32">
        <f>+'ENERO ORD'!N478</f>
        <v>1049964</v>
      </c>
      <c r="D478" s="32">
        <f>+'AJUSTE FOFIR'!C478</f>
        <v>18106</v>
      </c>
      <c r="E478" s="32">
        <f>+'ISR ART 126'!C478</f>
        <v>2493</v>
      </c>
      <c r="F478" s="32">
        <f t="shared" si="7"/>
        <v>1070563</v>
      </c>
    </row>
    <row r="479" spans="1:6" x14ac:dyDescent="0.25">
      <c r="A479" s="20">
        <v>476</v>
      </c>
      <c r="B479" s="21" t="s">
        <v>490</v>
      </c>
      <c r="C479" s="32">
        <f>+'ENERO ORD'!N479</f>
        <v>113424</v>
      </c>
      <c r="D479" s="32">
        <f>+'AJUSTE FOFIR'!C479</f>
        <v>1008</v>
      </c>
      <c r="E479" s="32">
        <f>+'ISR ART 126'!C479</f>
        <v>139</v>
      </c>
      <c r="F479" s="32">
        <f t="shared" si="7"/>
        <v>114571</v>
      </c>
    </row>
    <row r="480" spans="1:6" x14ac:dyDescent="0.25">
      <c r="A480" s="20">
        <v>477</v>
      </c>
      <c r="B480" s="21" t="s">
        <v>491</v>
      </c>
      <c r="C480" s="32">
        <f>+'ENERO ORD'!N480</f>
        <v>212141</v>
      </c>
      <c r="D480" s="32">
        <f>+'AJUSTE FOFIR'!C480</f>
        <v>2174</v>
      </c>
      <c r="E480" s="32">
        <f>+'ISR ART 126'!C480</f>
        <v>299</v>
      </c>
      <c r="F480" s="32">
        <f t="shared" si="7"/>
        <v>214614</v>
      </c>
    </row>
    <row r="481" spans="1:6" x14ac:dyDescent="0.25">
      <c r="A481" s="20">
        <v>478</v>
      </c>
      <c r="B481" s="21" t="s">
        <v>492</v>
      </c>
      <c r="C481" s="32">
        <f>+'ENERO ORD'!N481</f>
        <v>184089</v>
      </c>
      <c r="D481" s="32">
        <f>+'AJUSTE FOFIR'!C481</f>
        <v>2198</v>
      </c>
      <c r="E481" s="32">
        <f>+'ISR ART 126'!C481</f>
        <v>303</v>
      </c>
      <c r="F481" s="32">
        <f t="shared" si="7"/>
        <v>186590</v>
      </c>
    </row>
    <row r="482" spans="1:6" x14ac:dyDescent="0.25">
      <c r="A482" s="20">
        <v>479</v>
      </c>
      <c r="B482" s="21" t="s">
        <v>493</v>
      </c>
      <c r="C482" s="32">
        <f>+'ENERO ORD'!N482</f>
        <v>95903</v>
      </c>
      <c r="D482" s="32">
        <f>+'AJUSTE FOFIR'!C482</f>
        <v>297</v>
      </c>
      <c r="E482" s="32">
        <f>+'ISR ART 126'!C482</f>
        <v>41</v>
      </c>
      <c r="F482" s="32">
        <f t="shared" si="7"/>
        <v>96241</v>
      </c>
    </row>
    <row r="483" spans="1:6" x14ac:dyDescent="0.25">
      <c r="A483" s="20">
        <v>480</v>
      </c>
      <c r="B483" s="21" t="s">
        <v>494</v>
      </c>
      <c r="C483" s="32">
        <f>+'ENERO ORD'!N483</f>
        <v>185543</v>
      </c>
      <c r="D483" s="32">
        <f>+'AJUSTE FOFIR'!C483</f>
        <v>2755</v>
      </c>
      <c r="E483" s="32">
        <f>+'ISR ART 126'!C483</f>
        <v>379</v>
      </c>
      <c r="F483" s="32">
        <f t="shared" si="7"/>
        <v>188677</v>
      </c>
    </row>
    <row r="484" spans="1:6" x14ac:dyDescent="0.25">
      <c r="A484" s="20">
        <v>481</v>
      </c>
      <c r="B484" s="21" t="s">
        <v>495</v>
      </c>
      <c r="C484" s="32">
        <f>+'ENERO ORD'!N484</f>
        <v>246690</v>
      </c>
      <c r="D484" s="32">
        <f>+'AJUSTE FOFIR'!C484</f>
        <v>4956</v>
      </c>
      <c r="E484" s="32">
        <f>+'ISR ART 126'!C484</f>
        <v>682</v>
      </c>
      <c r="F484" s="32">
        <f t="shared" si="7"/>
        <v>252328</v>
      </c>
    </row>
    <row r="485" spans="1:6" x14ac:dyDescent="0.25">
      <c r="A485" s="20">
        <v>482</v>
      </c>
      <c r="B485" s="21" t="s">
        <v>496</v>
      </c>
      <c r="C485" s="32">
        <f>+'ENERO ORD'!N485</f>
        <v>4784210</v>
      </c>
      <c r="D485" s="32">
        <f>+'AJUSTE FOFIR'!C485</f>
        <v>131069</v>
      </c>
      <c r="E485" s="32">
        <f>+'ISR ART 126'!C485</f>
        <v>18048</v>
      </c>
      <c r="F485" s="32">
        <f t="shared" si="7"/>
        <v>4933327</v>
      </c>
    </row>
    <row r="486" spans="1:6" x14ac:dyDescent="0.25">
      <c r="A486" s="20">
        <v>483</v>
      </c>
      <c r="B486" s="21" t="s">
        <v>497</v>
      </c>
      <c r="C486" s="32">
        <f>+'ENERO ORD'!N486</f>
        <v>633228</v>
      </c>
      <c r="D486" s="32">
        <f>+'AJUSTE FOFIR'!C486</f>
        <v>12778</v>
      </c>
      <c r="E486" s="32">
        <f>+'ISR ART 126'!C486</f>
        <v>1760</v>
      </c>
      <c r="F486" s="32">
        <f t="shared" si="7"/>
        <v>647766</v>
      </c>
    </row>
    <row r="487" spans="1:6" x14ac:dyDescent="0.25">
      <c r="A487" s="20">
        <v>484</v>
      </c>
      <c r="B487" s="21" t="s">
        <v>498</v>
      </c>
      <c r="C487" s="32">
        <f>+'ENERO ORD'!N487</f>
        <v>444128</v>
      </c>
      <c r="D487" s="32">
        <f>+'AJUSTE FOFIR'!C487</f>
        <v>7949</v>
      </c>
      <c r="E487" s="32">
        <f>+'ISR ART 126'!C487</f>
        <v>1095</v>
      </c>
      <c r="F487" s="32">
        <f t="shared" si="7"/>
        <v>453172</v>
      </c>
    </row>
    <row r="488" spans="1:6" x14ac:dyDescent="0.25">
      <c r="A488" s="20">
        <v>485</v>
      </c>
      <c r="B488" s="21" t="s">
        <v>499</v>
      </c>
      <c r="C488" s="32">
        <f>+'ENERO ORD'!N488</f>
        <v>315689</v>
      </c>
      <c r="D488" s="32">
        <f>+'AJUSTE FOFIR'!C488</f>
        <v>4816</v>
      </c>
      <c r="E488" s="32">
        <f>+'ISR ART 126'!C488</f>
        <v>663</v>
      </c>
      <c r="F488" s="32">
        <f t="shared" si="7"/>
        <v>321168</v>
      </c>
    </row>
    <row r="489" spans="1:6" x14ac:dyDescent="0.25">
      <c r="A489" s="20">
        <v>486</v>
      </c>
      <c r="B489" s="21" t="s">
        <v>500</v>
      </c>
      <c r="C489" s="32">
        <f>+'ENERO ORD'!N489</f>
        <v>420519</v>
      </c>
      <c r="D489" s="32">
        <f>+'AJUSTE FOFIR'!C489</f>
        <v>7214</v>
      </c>
      <c r="E489" s="32">
        <f>+'ISR ART 126'!C489</f>
        <v>993</v>
      </c>
      <c r="F489" s="32">
        <f t="shared" si="7"/>
        <v>428726</v>
      </c>
    </row>
    <row r="490" spans="1:6" x14ac:dyDescent="0.25">
      <c r="A490" s="20">
        <v>487</v>
      </c>
      <c r="B490" s="21" t="s">
        <v>501</v>
      </c>
      <c r="C490" s="32">
        <f>+'ENERO ORD'!N490</f>
        <v>329036</v>
      </c>
      <c r="D490" s="32">
        <f>+'AJUSTE FOFIR'!C490</f>
        <v>5902</v>
      </c>
      <c r="E490" s="32">
        <f>+'ISR ART 126'!C490</f>
        <v>813</v>
      </c>
      <c r="F490" s="32">
        <f t="shared" si="7"/>
        <v>335751</v>
      </c>
    </row>
    <row r="491" spans="1:6" x14ac:dyDescent="0.25">
      <c r="A491" s="20">
        <v>488</v>
      </c>
      <c r="B491" s="21" t="s">
        <v>502</v>
      </c>
      <c r="C491" s="32">
        <f>+'ENERO ORD'!N491</f>
        <v>113590</v>
      </c>
      <c r="D491" s="32">
        <f>+'AJUSTE FOFIR'!C491</f>
        <v>890</v>
      </c>
      <c r="E491" s="32">
        <f>+'ISR ART 126'!C491</f>
        <v>123</v>
      </c>
      <c r="F491" s="32">
        <f t="shared" si="7"/>
        <v>114603</v>
      </c>
    </row>
    <row r="492" spans="1:6" x14ac:dyDescent="0.25">
      <c r="A492" s="20">
        <v>489</v>
      </c>
      <c r="B492" s="21" t="s">
        <v>503</v>
      </c>
      <c r="C492" s="32">
        <f>+'ENERO ORD'!N492</f>
        <v>373442</v>
      </c>
      <c r="D492" s="32">
        <f>+'AJUSTE FOFIR'!C492</f>
        <v>6351</v>
      </c>
      <c r="E492" s="32">
        <f>+'ISR ART 126'!C492</f>
        <v>874</v>
      </c>
      <c r="F492" s="32">
        <f t="shared" si="7"/>
        <v>380667</v>
      </c>
    </row>
    <row r="493" spans="1:6" x14ac:dyDescent="0.25">
      <c r="A493" s="20">
        <v>490</v>
      </c>
      <c r="B493" s="21" t="s">
        <v>504</v>
      </c>
      <c r="C493" s="32">
        <f>+'ENERO ORD'!N493</f>
        <v>256927</v>
      </c>
      <c r="D493" s="32">
        <f>+'AJUSTE FOFIR'!C493</f>
        <v>5148</v>
      </c>
      <c r="E493" s="32">
        <f>+'ISR ART 126'!C493</f>
        <v>709</v>
      </c>
      <c r="F493" s="32">
        <f t="shared" si="7"/>
        <v>262784</v>
      </c>
    </row>
    <row r="494" spans="1:6" x14ac:dyDescent="0.25">
      <c r="A494" s="20">
        <v>491</v>
      </c>
      <c r="B494" s="21" t="s">
        <v>505</v>
      </c>
      <c r="C494" s="32">
        <f>+'ENERO ORD'!N494</f>
        <v>307736</v>
      </c>
      <c r="D494" s="32">
        <f>+'AJUSTE FOFIR'!C494</f>
        <v>7536</v>
      </c>
      <c r="E494" s="32">
        <f>+'ISR ART 126'!C494</f>
        <v>1038</v>
      </c>
      <c r="F494" s="32">
        <f t="shared" si="7"/>
        <v>316310</v>
      </c>
    </row>
    <row r="495" spans="1:6" x14ac:dyDescent="0.25">
      <c r="A495" s="20">
        <v>492</v>
      </c>
      <c r="B495" s="21" t="s">
        <v>506</v>
      </c>
      <c r="C495" s="32">
        <f>+'ENERO ORD'!N495</f>
        <v>416466</v>
      </c>
      <c r="D495" s="32">
        <f>+'AJUSTE FOFIR'!C495</f>
        <v>5462</v>
      </c>
      <c r="E495" s="32">
        <f>+'ISR ART 126'!C495</f>
        <v>752</v>
      </c>
      <c r="F495" s="32">
        <f t="shared" si="7"/>
        <v>422680</v>
      </c>
    </row>
    <row r="496" spans="1:6" x14ac:dyDescent="0.25">
      <c r="A496" s="20">
        <v>493</v>
      </c>
      <c r="B496" s="21" t="s">
        <v>507</v>
      </c>
      <c r="C496" s="32">
        <f>+'ENERO ORD'!N496</f>
        <v>127715</v>
      </c>
      <c r="D496" s="32">
        <f>+'AJUSTE FOFIR'!C496</f>
        <v>2797</v>
      </c>
      <c r="E496" s="32">
        <f>+'ISR ART 126'!C496</f>
        <v>385</v>
      </c>
      <c r="F496" s="32">
        <f t="shared" si="7"/>
        <v>130897</v>
      </c>
    </row>
    <row r="497" spans="1:6" x14ac:dyDescent="0.25">
      <c r="A497" s="20">
        <v>494</v>
      </c>
      <c r="B497" s="21" t="s">
        <v>508</v>
      </c>
      <c r="C497" s="32">
        <f>+'ENERO ORD'!N497</f>
        <v>384277</v>
      </c>
      <c r="D497" s="32">
        <f>+'AJUSTE FOFIR'!C497</f>
        <v>5733</v>
      </c>
      <c r="E497" s="32">
        <f>+'ISR ART 126'!C497</f>
        <v>789</v>
      </c>
      <c r="F497" s="32">
        <f t="shared" si="7"/>
        <v>390799</v>
      </c>
    </row>
    <row r="498" spans="1:6" x14ac:dyDescent="0.25">
      <c r="A498" s="20">
        <v>495</v>
      </c>
      <c r="B498" s="21" t="s">
        <v>509</v>
      </c>
      <c r="C498" s="32">
        <f>+'ENERO ORD'!N498</f>
        <v>267183</v>
      </c>
      <c r="D498" s="32">
        <f>+'AJUSTE FOFIR'!C498</f>
        <v>3811</v>
      </c>
      <c r="E498" s="32">
        <f>+'ISR ART 126'!C498</f>
        <v>525</v>
      </c>
      <c r="F498" s="32">
        <f t="shared" si="7"/>
        <v>271519</v>
      </c>
    </row>
    <row r="499" spans="1:6" x14ac:dyDescent="0.25">
      <c r="A499" s="20">
        <v>496</v>
      </c>
      <c r="B499" s="21" t="s">
        <v>510</v>
      </c>
      <c r="C499" s="32">
        <f>+'ENERO ORD'!N499</f>
        <v>188802</v>
      </c>
      <c r="D499" s="32">
        <f>+'AJUSTE FOFIR'!C499</f>
        <v>2553</v>
      </c>
      <c r="E499" s="32">
        <f>+'ISR ART 126'!C499</f>
        <v>352</v>
      </c>
      <c r="F499" s="32">
        <f t="shared" si="7"/>
        <v>191707</v>
      </c>
    </row>
    <row r="500" spans="1:6" x14ac:dyDescent="0.25">
      <c r="A500" s="20">
        <v>497</v>
      </c>
      <c r="B500" s="21" t="s">
        <v>511</v>
      </c>
      <c r="C500" s="32">
        <f>+'ENERO ORD'!N500</f>
        <v>383689</v>
      </c>
      <c r="D500" s="32">
        <f>+'AJUSTE FOFIR'!C500</f>
        <v>6202</v>
      </c>
      <c r="E500" s="32">
        <f>+'ISR ART 126'!C500</f>
        <v>854</v>
      </c>
      <c r="F500" s="32">
        <f t="shared" si="7"/>
        <v>390745</v>
      </c>
    </row>
    <row r="501" spans="1:6" x14ac:dyDescent="0.25">
      <c r="A501" s="20">
        <v>498</v>
      </c>
      <c r="B501" s="21" t="s">
        <v>512</v>
      </c>
      <c r="C501" s="32">
        <f>+'ENERO ORD'!N501</f>
        <v>538574</v>
      </c>
      <c r="D501" s="32">
        <f>+'AJUSTE FOFIR'!C501</f>
        <v>8462</v>
      </c>
      <c r="E501" s="32">
        <f>+'ISR ART 126'!C501</f>
        <v>1165</v>
      </c>
      <c r="F501" s="32">
        <f t="shared" si="7"/>
        <v>548201</v>
      </c>
    </row>
    <row r="502" spans="1:6" x14ac:dyDescent="0.25">
      <c r="A502" s="20">
        <v>499</v>
      </c>
      <c r="B502" s="21" t="s">
        <v>513</v>
      </c>
      <c r="C502" s="32">
        <f>+'ENERO ORD'!N502</f>
        <v>267282</v>
      </c>
      <c r="D502" s="32">
        <f>+'AJUSTE FOFIR'!C502</f>
        <v>7016</v>
      </c>
      <c r="E502" s="32">
        <f>+'ISR ART 126'!C502</f>
        <v>966</v>
      </c>
      <c r="F502" s="32">
        <f t="shared" si="7"/>
        <v>275264</v>
      </c>
    </row>
    <row r="503" spans="1:6" x14ac:dyDescent="0.25">
      <c r="A503" s="20">
        <v>500</v>
      </c>
      <c r="B503" s="21" t="s">
        <v>514</v>
      </c>
      <c r="C503" s="32">
        <f>+'ENERO ORD'!N503</f>
        <v>578468</v>
      </c>
      <c r="D503" s="32">
        <f>+'AJUSTE FOFIR'!C503</f>
        <v>13344</v>
      </c>
      <c r="E503" s="32">
        <f>+'ISR ART 126'!C503</f>
        <v>1837</v>
      </c>
      <c r="F503" s="32">
        <f t="shared" si="7"/>
        <v>593649</v>
      </c>
    </row>
    <row r="504" spans="1:6" x14ac:dyDescent="0.25">
      <c r="A504" s="20">
        <v>501</v>
      </c>
      <c r="B504" s="21" t="s">
        <v>515</v>
      </c>
      <c r="C504" s="32">
        <f>+'ENERO ORD'!N504</f>
        <v>150677</v>
      </c>
      <c r="D504" s="32">
        <f>+'AJUSTE FOFIR'!C504</f>
        <v>1668</v>
      </c>
      <c r="E504" s="32">
        <f>+'ISR ART 126'!C504</f>
        <v>230</v>
      </c>
      <c r="F504" s="32">
        <f t="shared" si="7"/>
        <v>152575</v>
      </c>
    </row>
    <row r="505" spans="1:6" x14ac:dyDescent="0.25">
      <c r="A505" s="20">
        <v>502</v>
      </c>
      <c r="B505" s="21" t="s">
        <v>516</v>
      </c>
      <c r="C505" s="32">
        <f>+'ENERO ORD'!N505</f>
        <v>615491</v>
      </c>
      <c r="D505" s="32">
        <f>+'AJUSTE FOFIR'!C505</f>
        <v>31473</v>
      </c>
      <c r="E505" s="32">
        <f>+'ISR ART 126'!C505</f>
        <v>4334</v>
      </c>
      <c r="F505" s="32">
        <f t="shared" si="7"/>
        <v>651298</v>
      </c>
    </row>
    <row r="506" spans="1:6" x14ac:dyDescent="0.25">
      <c r="A506" s="20">
        <v>503</v>
      </c>
      <c r="B506" s="21" t="s">
        <v>517</v>
      </c>
      <c r="C506" s="32">
        <f>+'ENERO ORD'!N506</f>
        <v>183969</v>
      </c>
      <c r="D506" s="32">
        <f>+'AJUSTE FOFIR'!C506</f>
        <v>1205</v>
      </c>
      <c r="E506" s="32">
        <f>+'ISR ART 126'!C506</f>
        <v>166</v>
      </c>
      <c r="F506" s="32">
        <f t="shared" si="7"/>
        <v>185340</v>
      </c>
    </row>
    <row r="507" spans="1:6" x14ac:dyDescent="0.25">
      <c r="A507" s="20">
        <v>504</v>
      </c>
      <c r="B507" s="21" t="s">
        <v>518</v>
      </c>
      <c r="C507" s="32">
        <f>+'ENERO ORD'!N507</f>
        <v>237883</v>
      </c>
      <c r="D507" s="32">
        <f>+'AJUSTE FOFIR'!C507</f>
        <v>3652</v>
      </c>
      <c r="E507" s="32">
        <f>+'ISR ART 126'!C507</f>
        <v>503</v>
      </c>
      <c r="F507" s="32">
        <f t="shared" si="7"/>
        <v>242038</v>
      </c>
    </row>
    <row r="508" spans="1:6" x14ac:dyDescent="0.25">
      <c r="A508" s="20">
        <v>505</v>
      </c>
      <c r="B508" s="21" t="s">
        <v>519</v>
      </c>
      <c r="C508" s="32">
        <f>+'ENERO ORD'!N508</f>
        <v>891207</v>
      </c>
      <c r="D508" s="32">
        <f>+'AJUSTE FOFIR'!C508</f>
        <v>58194</v>
      </c>
      <c r="E508" s="32">
        <f>+'ISR ART 126'!C508</f>
        <v>8013</v>
      </c>
      <c r="F508" s="32">
        <f t="shared" si="7"/>
        <v>957414</v>
      </c>
    </row>
    <row r="509" spans="1:6" x14ac:dyDescent="0.25">
      <c r="A509" s="20">
        <v>506</v>
      </c>
      <c r="B509" s="21" t="s">
        <v>520</v>
      </c>
      <c r="C509" s="32">
        <f>+'ENERO ORD'!N509</f>
        <v>148081</v>
      </c>
      <c r="D509" s="32">
        <f>+'AJUSTE FOFIR'!C509</f>
        <v>978</v>
      </c>
      <c r="E509" s="32">
        <f>+'ISR ART 126'!C509</f>
        <v>135</v>
      </c>
      <c r="F509" s="32">
        <f t="shared" si="7"/>
        <v>149194</v>
      </c>
    </row>
    <row r="510" spans="1:6" x14ac:dyDescent="0.25">
      <c r="A510" s="20">
        <v>507</v>
      </c>
      <c r="B510" s="21" t="s">
        <v>521</v>
      </c>
      <c r="C510" s="32">
        <f>+'ENERO ORD'!N510</f>
        <v>335896</v>
      </c>
      <c r="D510" s="32">
        <f>+'AJUSTE FOFIR'!C510</f>
        <v>4941</v>
      </c>
      <c r="E510" s="32">
        <f>+'ISR ART 126'!C510</f>
        <v>680</v>
      </c>
      <c r="F510" s="32">
        <f t="shared" si="7"/>
        <v>341517</v>
      </c>
    </row>
    <row r="511" spans="1:6" x14ac:dyDescent="0.25">
      <c r="A511" s="20">
        <v>508</v>
      </c>
      <c r="B511" s="21" t="s">
        <v>522</v>
      </c>
      <c r="C511" s="32">
        <f>+'ENERO ORD'!N511</f>
        <v>149030</v>
      </c>
      <c r="D511" s="32">
        <f>+'AJUSTE FOFIR'!C511</f>
        <v>3133</v>
      </c>
      <c r="E511" s="32">
        <f>+'ISR ART 126'!C511</f>
        <v>431</v>
      </c>
      <c r="F511" s="32">
        <f t="shared" si="7"/>
        <v>152594</v>
      </c>
    </row>
    <row r="512" spans="1:6" x14ac:dyDescent="0.25">
      <c r="A512" s="20">
        <v>509</v>
      </c>
      <c r="B512" s="21" t="s">
        <v>523</v>
      </c>
      <c r="C512" s="32">
        <f>+'ENERO ORD'!N512</f>
        <v>688552</v>
      </c>
      <c r="D512" s="32">
        <f>+'AJUSTE FOFIR'!C512</f>
        <v>14627</v>
      </c>
      <c r="E512" s="32">
        <f>+'ISR ART 126'!C512</f>
        <v>2014</v>
      </c>
      <c r="F512" s="32">
        <f t="shared" si="7"/>
        <v>705193</v>
      </c>
    </row>
    <row r="513" spans="1:6" x14ac:dyDescent="0.25">
      <c r="A513" s="20">
        <v>510</v>
      </c>
      <c r="B513" s="21" t="s">
        <v>524</v>
      </c>
      <c r="C513" s="32">
        <f>+'ENERO ORD'!N513</f>
        <v>145950</v>
      </c>
      <c r="D513" s="32">
        <f>+'AJUSTE FOFIR'!C513</f>
        <v>840</v>
      </c>
      <c r="E513" s="32">
        <f>+'ISR ART 126'!C513</f>
        <v>116</v>
      </c>
      <c r="F513" s="32">
        <f t="shared" si="7"/>
        <v>146906</v>
      </c>
    </row>
    <row r="514" spans="1:6" x14ac:dyDescent="0.25">
      <c r="A514" s="20">
        <v>511</v>
      </c>
      <c r="B514" s="21" t="s">
        <v>525</v>
      </c>
      <c r="C514" s="32">
        <f>+'ENERO ORD'!N514</f>
        <v>312672</v>
      </c>
      <c r="D514" s="32">
        <f>+'AJUSTE FOFIR'!C514</f>
        <v>5206</v>
      </c>
      <c r="E514" s="32">
        <f>+'ISR ART 126'!C514</f>
        <v>717</v>
      </c>
      <c r="F514" s="32">
        <f t="shared" si="7"/>
        <v>318595</v>
      </c>
    </row>
    <row r="515" spans="1:6" x14ac:dyDescent="0.25">
      <c r="A515" s="20">
        <v>512</v>
      </c>
      <c r="B515" s="21" t="s">
        <v>526</v>
      </c>
      <c r="C515" s="32">
        <f>+'ENERO ORD'!N515</f>
        <v>158827</v>
      </c>
      <c r="D515" s="32">
        <f>+'AJUSTE FOFIR'!C515</f>
        <v>1069</v>
      </c>
      <c r="E515" s="32">
        <f>+'ISR ART 126'!C515</f>
        <v>147</v>
      </c>
      <c r="F515" s="32">
        <f t="shared" si="7"/>
        <v>160043</v>
      </c>
    </row>
    <row r="516" spans="1:6" x14ac:dyDescent="0.25">
      <c r="A516" s="20">
        <v>513</v>
      </c>
      <c r="B516" s="21" t="s">
        <v>527</v>
      </c>
      <c r="C516" s="32">
        <f>+'ENERO ORD'!N516</f>
        <v>509416</v>
      </c>
      <c r="D516" s="32">
        <f>+'AJUSTE FOFIR'!C516</f>
        <v>11291</v>
      </c>
      <c r="E516" s="32">
        <f>+'ISR ART 126'!C516</f>
        <v>1555</v>
      </c>
      <c r="F516" s="32">
        <f t="shared" si="7"/>
        <v>522262</v>
      </c>
    </row>
    <row r="517" spans="1:6" x14ac:dyDescent="0.25">
      <c r="A517" s="20">
        <v>514</v>
      </c>
      <c r="B517" s="21" t="s">
        <v>528</v>
      </c>
      <c r="C517" s="32">
        <f>+'ENERO ORD'!N517</f>
        <v>181798</v>
      </c>
      <c r="D517" s="32">
        <f>+'AJUSTE FOFIR'!C517</f>
        <v>1532</v>
      </c>
      <c r="E517" s="32">
        <f>+'ISR ART 126'!C517</f>
        <v>211</v>
      </c>
      <c r="F517" s="32">
        <f t="shared" ref="F517:F573" si="8">+SUM(C517:E517)</f>
        <v>183541</v>
      </c>
    </row>
    <row r="518" spans="1:6" x14ac:dyDescent="0.25">
      <c r="A518" s="20">
        <v>515</v>
      </c>
      <c r="B518" s="21" t="s">
        <v>529</v>
      </c>
      <c r="C518" s="32">
        <f>+'ENERO ORD'!N518</f>
        <v>6766634</v>
      </c>
      <c r="D518" s="32">
        <f>+'AJUSTE FOFIR'!C518</f>
        <v>234687</v>
      </c>
      <c r="E518" s="32">
        <f>+'ISR ART 126'!C518</f>
        <v>32315</v>
      </c>
      <c r="F518" s="32">
        <f t="shared" si="8"/>
        <v>7033636</v>
      </c>
    </row>
    <row r="519" spans="1:6" x14ac:dyDescent="0.25">
      <c r="A519" s="20">
        <v>516</v>
      </c>
      <c r="B519" s="21" t="s">
        <v>530</v>
      </c>
      <c r="C519" s="32">
        <f>+'ENERO ORD'!N519</f>
        <v>417163</v>
      </c>
      <c r="D519" s="32">
        <f>+'AJUSTE FOFIR'!C519</f>
        <v>7320</v>
      </c>
      <c r="E519" s="32">
        <f>+'ISR ART 126'!C519</f>
        <v>1008</v>
      </c>
      <c r="F519" s="32">
        <f t="shared" si="8"/>
        <v>425491</v>
      </c>
    </row>
    <row r="520" spans="1:6" x14ac:dyDescent="0.25">
      <c r="A520" s="20">
        <v>517</v>
      </c>
      <c r="B520" s="21" t="s">
        <v>531</v>
      </c>
      <c r="C520" s="32">
        <f>+'ENERO ORD'!N520</f>
        <v>336225</v>
      </c>
      <c r="D520" s="32">
        <f>+'AJUSTE FOFIR'!C520</f>
        <v>6410</v>
      </c>
      <c r="E520" s="32">
        <f>+'ISR ART 126'!C520</f>
        <v>883</v>
      </c>
      <c r="F520" s="32">
        <f t="shared" si="8"/>
        <v>343518</v>
      </c>
    </row>
    <row r="521" spans="1:6" x14ac:dyDescent="0.25">
      <c r="A521" s="20">
        <v>518</v>
      </c>
      <c r="B521" s="21" t="s">
        <v>532</v>
      </c>
      <c r="C521" s="32">
        <f>+'ENERO ORD'!N521</f>
        <v>101607</v>
      </c>
      <c r="D521" s="32">
        <f>+'AJUSTE FOFIR'!C521</f>
        <v>970</v>
      </c>
      <c r="E521" s="32">
        <f>+'ISR ART 126'!C521</f>
        <v>134</v>
      </c>
      <c r="F521" s="32">
        <f t="shared" si="8"/>
        <v>102711</v>
      </c>
    </row>
    <row r="522" spans="1:6" x14ac:dyDescent="0.25">
      <c r="A522" s="20">
        <v>519</v>
      </c>
      <c r="B522" s="21" t="s">
        <v>533</v>
      </c>
      <c r="C522" s="32">
        <f>+'ENERO ORD'!N522</f>
        <v>291872</v>
      </c>
      <c r="D522" s="32">
        <f>+'AJUSTE FOFIR'!C522</f>
        <v>6874</v>
      </c>
      <c r="E522" s="32">
        <f>+'ISR ART 126'!C522</f>
        <v>947</v>
      </c>
      <c r="F522" s="32">
        <f t="shared" si="8"/>
        <v>299693</v>
      </c>
    </row>
    <row r="523" spans="1:6" x14ac:dyDescent="0.25">
      <c r="A523" s="20">
        <v>520</v>
      </c>
      <c r="B523" s="21" t="s">
        <v>534</v>
      </c>
      <c r="C523" s="32">
        <f>+'ENERO ORD'!N523</f>
        <v>681917</v>
      </c>
      <c r="D523" s="32">
        <f>+'AJUSTE FOFIR'!C523</f>
        <v>11345</v>
      </c>
      <c r="E523" s="32">
        <f>+'ISR ART 126'!C523</f>
        <v>1562</v>
      </c>
      <c r="F523" s="32">
        <f t="shared" si="8"/>
        <v>694824</v>
      </c>
    </row>
    <row r="524" spans="1:6" x14ac:dyDescent="0.25">
      <c r="A524" s="20">
        <v>521</v>
      </c>
      <c r="B524" s="21" t="s">
        <v>535</v>
      </c>
      <c r="C524" s="32">
        <f>+'ENERO ORD'!N524</f>
        <v>120727</v>
      </c>
      <c r="D524" s="32">
        <f>+'AJUSTE FOFIR'!C524</f>
        <v>536</v>
      </c>
      <c r="E524" s="32">
        <f>+'ISR ART 126'!C524</f>
        <v>74</v>
      </c>
      <c r="F524" s="32">
        <f t="shared" si="8"/>
        <v>121337</v>
      </c>
    </row>
    <row r="525" spans="1:6" x14ac:dyDescent="0.25">
      <c r="A525" s="20">
        <v>522</v>
      </c>
      <c r="B525" s="21" t="s">
        <v>536</v>
      </c>
      <c r="C525" s="32">
        <f>+'ENERO ORD'!N525</f>
        <v>163760</v>
      </c>
      <c r="D525" s="32">
        <f>+'AJUSTE FOFIR'!C525</f>
        <v>1290</v>
      </c>
      <c r="E525" s="32">
        <f>+'ISR ART 126'!C525</f>
        <v>178</v>
      </c>
      <c r="F525" s="32">
        <f t="shared" si="8"/>
        <v>165228</v>
      </c>
    </row>
    <row r="526" spans="1:6" x14ac:dyDescent="0.25">
      <c r="A526" s="20">
        <v>523</v>
      </c>
      <c r="B526" s="21" t="s">
        <v>537</v>
      </c>
      <c r="C526" s="32">
        <f>+'ENERO ORD'!N526</f>
        <v>280631</v>
      </c>
      <c r="D526" s="32">
        <f>+'AJUSTE FOFIR'!C526</f>
        <v>5999</v>
      </c>
      <c r="E526" s="32">
        <f>+'ISR ART 126'!C526</f>
        <v>826</v>
      </c>
      <c r="F526" s="32">
        <f t="shared" si="8"/>
        <v>287456</v>
      </c>
    </row>
    <row r="527" spans="1:6" x14ac:dyDescent="0.25">
      <c r="A527" s="20">
        <v>524</v>
      </c>
      <c r="B527" s="21" t="s">
        <v>538</v>
      </c>
      <c r="C527" s="32">
        <f>+'ENERO ORD'!N527</f>
        <v>119329</v>
      </c>
      <c r="D527" s="32">
        <f>+'AJUSTE FOFIR'!C527</f>
        <v>716</v>
      </c>
      <c r="E527" s="32">
        <f>+'ISR ART 126'!C527</f>
        <v>99</v>
      </c>
      <c r="F527" s="32">
        <f t="shared" si="8"/>
        <v>120144</v>
      </c>
    </row>
    <row r="528" spans="1:6" x14ac:dyDescent="0.25">
      <c r="A528" s="20">
        <v>525</v>
      </c>
      <c r="B528" s="21" t="s">
        <v>539</v>
      </c>
      <c r="C528" s="32">
        <f>+'ENERO ORD'!N528</f>
        <v>1085912</v>
      </c>
      <c r="D528" s="32">
        <f>+'AJUSTE FOFIR'!C528</f>
        <v>29234</v>
      </c>
      <c r="E528" s="32">
        <f>+'ISR ART 126'!C528</f>
        <v>4025</v>
      </c>
      <c r="F528" s="32">
        <f t="shared" si="8"/>
        <v>1119171</v>
      </c>
    </row>
    <row r="529" spans="1:6" x14ac:dyDescent="0.25">
      <c r="A529" s="20">
        <v>526</v>
      </c>
      <c r="B529" s="21" t="s">
        <v>540</v>
      </c>
      <c r="C529" s="32">
        <f>+'ENERO ORD'!N529</f>
        <v>974340</v>
      </c>
      <c r="D529" s="32">
        <f>+'AJUSTE FOFIR'!C529</f>
        <v>25373</v>
      </c>
      <c r="E529" s="32">
        <f>+'ISR ART 126'!C529</f>
        <v>3494</v>
      </c>
      <c r="F529" s="32">
        <f t="shared" si="8"/>
        <v>1003207</v>
      </c>
    </row>
    <row r="530" spans="1:6" x14ac:dyDescent="0.25">
      <c r="A530" s="20">
        <v>527</v>
      </c>
      <c r="B530" s="21" t="s">
        <v>541</v>
      </c>
      <c r="C530" s="32">
        <f>+'ENERO ORD'!N530</f>
        <v>306241</v>
      </c>
      <c r="D530" s="32">
        <f>+'AJUSTE FOFIR'!C530</f>
        <v>4190</v>
      </c>
      <c r="E530" s="32">
        <f>+'ISR ART 126'!C530</f>
        <v>577</v>
      </c>
      <c r="F530" s="32">
        <f t="shared" si="8"/>
        <v>311008</v>
      </c>
    </row>
    <row r="531" spans="1:6" x14ac:dyDescent="0.25">
      <c r="A531" s="20">
        <v>528</v>
      </c>
      <c r="B531" s="21" t="s">
        <v>542</v>
      </c>
      <c r="C531" s="32">
        <f>+'ENERO ORD'!N531</f>
        <v>180302</v>
      </c>
      <c r="D531" s="32">
        <f>+'AJUSTE FOFIR'!C531</f>
        <v>3176</v>
      </c>
      <c r="E531" s="32">
        <f>+'ISR ART 126'!C531</f>
        <v>437</v>
      </c>
      <c r="F531" s="32">
        <f t="shared" si="8"/>
        <v>183915</v>
      </c>
    </row>
    <row r="532" spans="1:6" x14ac:dyDescent="0.25">
      <c r="A532" s="20">
        <v>529</v>
      </c>
      <c r="B532" s="21" t="s">
        <v>543</v>
      </c>
      <c r="C532" s="32">
        <f>+'ENERO ORD'!N532</f>
        <v>183849</v>
      </c>
      <c r="D532" s="32">
        <f>+'AJUSTE FOFIR'!C532</f>
        <v>1897</v>
      </c>
      <c r="E532" s="32">
        <f>+'ISR ART 126'!C532</f>
        <v>261</v>
      </c>
      <c r="F532" s="32">
        <f t="shared" si="8"/>
        <v>186007</v>
      </c>
    </row>
    <row r="533" spans="1:6" x14ac:dyDescent="0.25">
      <c r="A533" s="20">
        <v>530</v>
      </c>
      <c r="B533" s="21" t="s">
        <v>544</v>
      </c>
      <c r="C533" s="32">
        <f>+'ENERO ORD'!N533</f>
        <v>434213</v>
      </c>
      <c r="D533" s="32">
        <f>+'AJUSTE FOFIR'!C533</f>
        <v>7826</v>
      </c>
      <c r="E533" s="32">
        <f>+'ISR ART 126'!C533</f>
        <v>1078</v>
      </c>
      <c r="F533" s="32">
        <f t="shared" si="8"/>
        <v>443117</v>
      </c>
    </row>
    <row r="534" spans="1:6" x14ac:dyDescent="0.25">
      <c r="A534" s="20">
        <v>531</v>
      </c>
      <c r="B534" s="21" t="s">
        <v>545</v>
      </c>
      <c r="C534" s="32">
        <f>+'ENERO ORD'!N534</f>
        <v>224340</v>
      </c>
      <c r="D534" s="32">
        <f>+'AJUSTE FOFIR'!C534</f>
        <v>4489</v>
      </c>
      <c r="E534" s="32">
        <f>+'ISR ART 126'!C534</f>
        <v>618</v>
      </c>
      <c r="F534" s="32">
        <f t="shared" si="8"/>
        <v>229447</v>
      </c>
    </row>
    <row r="535" spans="1:6" x14ac:dyDescent="0.25">
      <c r="A535" s="20">
        <v>532</v>
      </c>
      <c r="B535" s="21" t="s">
        <v>546</v>
      </c>
      <c r="C535" s="32">
        <f>+'ENERO ORD'!N535</f>
        <v>350921</v>
      </c>
      <c r="D535" s="32">
        <f>+'AJUSTE FOFIR'!C535</f>
        <v>5739</v>
      </c>
      <c r="E535" s="32">
        <f>+'ISR ART 126'!C535</f>
        <v>790</v>
      </c>
      <c r="F535" s="32">
        <f t="shared" si="8"/>
        <v>357450</v>
      </c>
    </row>
    <row r="536" spans="1:6" x14ac:dyDescent="0.25">
      <c r="A536" s="20">
        <v>533</v>
      </c>
      <c r="B536" s="21" t="s">
        <v>547</v>
      </c>
      <c r="C536" s="32">
        <f>+'ENERO ORD'!N536</f>
        <v>270503</v>
      </c>
      <c r="D536" s="32">
        <f>+'AJUSTE FOFIR'!C536</f>
        <v>3852</v>
      </c>
      <c r="E536" s="32">
        <f>+'ISR ART 126'!C536</f>
        <v>530</v>
      </c>
      <c r="F536" s="32">
        <f t="shared" si="8"/>
        <v>274885</v>
      </c>
    </row>
    <row r="537" spans="1:6" x14ac:dyDescent="0.25">
      <c r="A537" s="20">
        <v>534</v>
      </c>
      <c r="B537" s="21" t="s">
        <v>548</v>
      </c>
      <c r="C537" s="32">
        <f>+'ENERO ORD'!N537</f>
        <v>328998</v>
      </c>
      <c r="D537" s="32">
        <f>+'AJUSTE FOFIR'!C537</f>
        <v>7591</v>
      </c>
      <c r="E537" s="32">
        <f>+'ISR ART 126'!C537</f>
        <v>1045</v>
      </c>
      <c r="F537" s="32">
        <f t="shared" si="8"/>
        <v>337634</v>
      </c>
    </row>
    <row r="538" spans="1:6" x14ac:dyDescent="0.25">
      <c r="A538" s="20">
        <v>535</v>
      </c>
      <c r="B538" s="21" t="s">
        <v>549</v>
      </c>
      <c r="C538" s="32">
        <f>+'ENERO ORD'!N538</f>
        <v>300817</v>
      </c>
      <c r="D538" s="32">
        <f>+'AJUSTE FOFIR'!C538</f>
        <v>5423</v>
      </c>
      <c r="E538" s="32">
        <f>+'ISR ART 126'!C538</f>
        <v>747</v>
      </c>
      <c r="F538" s="32">
        <f t="shared" si="8"/>
        <v>306987</v>
      </c>
    </row>
    <row r="539" spans="1:6" x14ac:dyDescent="0.25">
      <c r="A539" s="20">
        <v>536</v>
      </c>
      <c r="B539" s="21" t="s">
        <v>550</v>
      </c>
      <c r="C539" s="32">
        <f>+'ENERO ORD'!N539</f>
        <v>126269</v>
      </c>
      <c r="D539" s="32">
        <f>+'AJUSTE FOFIR'!C539</f>
        <v>1252</v>
      </c>
      <c r="E539" s="32">
        <f>+'ISR ART 126'!C539</f>
        <v>172</v>
      </c>
      <c r="F539" s="32">
        <f t="shared" si="8"/>
        <v>127693</v>
      </c>
    </row>
    <row r="540" spans="1:6" x14ac:dyDescent="0.25">
      <c r="A540" s="20">
        <v>537</v>
      </c>
      <c r="B540" s="21" t="s">
        <v>551</v>
      </c>
      <c r="C540" s="32">
        <f>+'ENERO ORD'!N540</f>
        <v>720758</v>
      </c>
      <c r="D540" s="32">
        <f>+'AJUSTE FOFIR'!C540</f>
        <v>11545</v>
      </c>
      <c r="E540" s="32">
        <f>+'ISR ART 126'!C540</f>
        <v>1590</v>
      </c>
      <c r="F540" s="32">
        <f t="shared" si="8"/>
        <v>733893</v>
      </c>
    </row>
    <row r="541" spans="1:6" x14ac:dyDescent="0.25">
      <c r="A541" s="20">
        <v>538</v>
      </c>
      <c r="B541" s="21" t="s">
        <v>552</v>
      </c>
      <c r="C541" s="32">
        <f>+'ENERO ORD'!N541</f>
        <v>162298</v>
      </c>
      <c r="D541" s="32">
        <f>+'AJUSTE FOFIR'!C541</f>
        <v>1170</v>
      </c>
      <c r="E541" s="32">
        <f>+'ISR ART 126'!C541</f>
        <v>161</v>
      </c>
      <c r="F541" s="32">
        <f t="shared" si="8"/>
        <v>163629</v>
      </c>
    </row>
    <row r="542" spans="1:6" x14ac:dyDescent="0.25">
      <c r="A542" s="20">
        <v>539</v>
      </c>
      <c r="B542" s="21" t="s">
        <v>553</v>
      </c>
      <c r="C542" s="32">
        <f>+'ENERO ORD'!N542</f>
        <v>351125</v>
      </c>
      <c r="D542" s="32">
        <f>+'AJUSTE FOFIR'!C542</f>
        <v>6871</v>
      </c>
      <c r="E542" s="32">
        <f>+'ISR ART 126'!C542</f>
        <v>946</v>
      </c>
      <c r="F542" s="32">
        <f t="shared" si="8"/>
        <v>358942</v>
      </c>
    </row>
    <row r="543" spans="1:6" x14ac:dyDescent="0.25">
      <c r="A543" s="20">
        <v>540</v>
      </c>
      <c r="B543" s="21" t="s">
        <v>554</v>
      </c>
      <c r="C543" s="32">
        <f>+'ENERO ORD'!N543</f>
        <v>751303</v>
      </c>
      <c r="D543" s="32">
        <f>+'AJUSTE FOFIR'!C543</f>
        <v>24528</v>
      </c>
      <c r="E543" s="32">
        <f>+'ISR ART 126'!C543</f>
        <v>3377</v>
      </c>
      <c r="F543" s="32">
        <f t="shared" si="8"/>
        <v>779208</v>
      </c>
    </row>
    <row r="544" spans="1:6" x14ac:dyDescent="0.25">
      <c r="A544" s="20">
        <v>541</v>
      </c>
      <c r="B544" s="21" t="s">
        <v>555</v>
      </c>
      <c r="C544" s="32">
        <f>+'ENERO ORD'!N544</f>
        <v>219676</v>
      </c>
      <c r="D544" s="32">
        <f>+'AJUSTE FOFIR'!C544</f>
        <v>2006</v>
      </c>
      <c r="E544" s="32">
        <f>+'ISR ART 126'!C544</f>
        <v>276</v>
      </c>
      <c r="F544" s="32">
        <f t="shared" si="8"/>
        <v>221958</v>
      </c>
    </row>
    <row r="545" spans="1:6" x14ac:dyDescent="0.25">
      <c r="A545" s="20">
        <v>542</v>
      </c>
      <c r="B545" s="21" t="s">
        <v>556</v>
      </c>
      <c r="C545" s="32">
        <f>+'ENERO ORD'!N545</f>
        <v>170695</v>
      </c>
      <c r="D545" s="32">
        <f>+'AJUSTE FOFIR'!C545</f>
        <v>1280</v>
      </c>
      <c r="E545" s="32">
        <f>+'ISR ART 126'!C545</f>
        <v>176</v>
      </c>
      <c r="F545" s="32">
        <f t="shared" si="8"/>
        <v>172151</v>
      </c>
    </row>
    <row r="546" spans="1:6" x14ac:dyDescent="0.25">
      <c r="A546" s="20">
        <v>543</v>
      </c>
      <c r="B546" s="21" t="s">
        <v>557</v>
      </c>
      <c r="C546" s="32">
        <f>+'ENERO ORD'!N546</f>
        <v>425198</v>
      </c>
      <c r="D546" s="32">
        <f>+'AJUSTE FOFIR'!C546</f>
        <v>8383</v>
      </c>
      <c r="E546" s="32">
        <f>+'ISR ART 126'!C546</f>
        <v>1154</v>
      </c>
      <c r="F546" s="32">
        <f t="shared" si="8"/>
        <v>434735</v>
      </c>
    </row>
    <row r="547" spans="1:6" x14ac:dyDescent="0.25">
      <c r="A547" s="20">
        <v>544</v>
      </c>
      <c r="B547" s="21" t="s">
        <v>558</v>
      </c>
      <c r="C547" s="32">
        <f>+'ENERO ORD'!N547</f>
        <v>189803</v>
      </c>
      <c r="D547" s="32">
        <f>+'AJUSTE FOFIR'!C547</f>
        <v>4030</v>
      </c>
      <c r="E547" s="32">
        <f>+'ISR ART 126'!C547</f>
        <v>555</v>
      </c>
      <c r="F547" s="32">
        <f t="shared" si="8"/>
        <v>194388</v>
      </c>
    </row>
    <row r="548" spans="1:6" x14ac:dyDescent="0.25">
      <c r="A548" s="20">
        <v>545</v>
      </c>
      <c r="B548" s="21" t="s">
        <v>559</v>
      </c>
      <c r="C548" s="32">
        <f>+'ENERO ORD'!N548</f>
        <v>1420637</v>
      </c>
      <c r="D548" s="32">
        <f>+'AJUSTE FOFIR'!C548</f>
        <v>22072</v>
      </c>
      <c r="E548" s="32">
        <f>+'ISR ART 126'!C548</f>
        <v>3039</v>
      </c>
      <c r="F548" s="32">
        <f t="shared" si="8"/>
        <v>1445748</v>
      </c>
    </row>
    <row r="549" spans="1:6" x14ac:dyDescent="0.25">
      <c r="A549" s="20">
        <v>546</v>
      </c>
      <c r="B549" s="21" t="s">
        <v>560</v>
      </c>
      <c r="C549" s="32">
        <f>+'ENERO ORD'!N549</f>
        <v>463438</v>
      </c>
      <c r="D549" s="32">
        <f>+'AJUSTE FOFIR'!C549</f>
        <v>10438</v>
      </c>
      <c r="E549" s="32">
        <f>+'ISR ART 126'!C549</f>
        <v>1437</v>
      </c>
      <c r="F549" s="32">
        <f t="shared" si="8"/>
        <v>475313</v>
      </c>
    </row>
    <row r="550" spans="1:6" x14ac:dyDescent="0.25">
      <c r="A550" s="20">
        <v>547</v>
      </c>
      <c r="B550" s="21" t="s">
        <v>561</v>
      </c>
      <c r="C550" s="32">
        <f>+'ENERO ORD'!N550</f>
        <v>187643</v>
      </c>
      <c r="D550" s="32">
        <f>+'AJUSTE FOFIR'!C550</f>
        <v>3147</v>
      </c>
      <c r="E550" s="32">
        <f>+'ISR ART 126'!C550</f>
        <v>433</v>
      </c>
      <c r="F550" s="32">
        <f t="shared" si="8"/>
        <v>191223</v>
      </c>
    </row>
    <row r="551" spans="1:6" x14ac:dyDescent="0.25">
      <c r="A551" s="20">
        <v>548</v>
      </c>
      <c r="B551" s="21" t="s">
        <v>562</v>
      </c>
      <c r="C551" s="32">
        <f>+'ENERO ORD'!N551</f>
        <v>299453</v>
      </c>
      <c r="D551" s="32">
        <f>+'AJUSTE FOFIR'!C551</f>
        <v>3647</v>
      </c>
      <c r="E551" s="32">
        <f>+'ISR ART 126'!C551</f>
        <v>502</v>
      </c>
      <c r="F551" s="32">
        <f t="shared" si="8"/>
        <v>303602</v>
      </c>
    </row>
    <row r="552" spans="1:6" x14ac:dyDescent="0.25">
      <c r="A552" s="20">
        <v>549</v>
      </c>
      <c r="B552" s="21" t="s">
        <v>563</v>
      </c>
      <c r="C552" s="32">
        <f>+'ENERO ORD'!N552</f>
        <v>979139</v>
      </c>
      <c r="D552" s="32">
        <f>+'AJUSTE FOFIR'!C552</f>
        <v>13561</v>
      </c>
      <c r="E552" s="32">
        <f>+'ISR ART 126'!C552</f>
        <v>1867</v>
      </c>
      <c r="F552" s="32">
        <f t="shared" si="8"/>
        <v>994567</v>
      </c>
    </row>
    <row r="553" spans="1:6" x14ac:dyDescent="0.25">
      <c r="A553" s="20">
        <v>550</v>
      </c>
      <c r="B553" s="21" t="s">
        <v>564</v>
      </c>
      <c r="C553" s="32">
        <f>+'ENERO ORD'!N553</f>
        <v>539313</v>
      </c>
      <c r="D553" s="32">
        <f>+'AJUSTE FOFIR'!C553</f>
        <v>13505</v>
      </c>
      <c r="E553" s="32">
        <f>+'ISR ART 126'!C553</f>
        <v>1860</v>
      </c>
      <c r="F553" s="32">
        <f t="shared" si="8"/>
        <v>554678</v>
      </c>
    </row>
    <row r="554" spans="1:6" x14ac:dyDescent="0.25">
      <c r="A554" s="20">
        <v>551</v>
      </c>
      <c r="B554" s="21" t="s">
        <v>565</v>
      </c>
      <c r="C554" s="32">
        <f>+'ENERO ORD'!N554</f>
        <v>3154706</v>
      </c>
      <c r="D554" s="32">
        <f>+'AJUSTE FOFIR'!C554</f>
        <v>92635</v>
      </c>
      <c r="E554" s="32">
        <f>+'ISR ART 126'!C554</f>
        <v>12755</v>
      </c>
      <c r="F554" s="32">
        <f t="shared" si="8"/>
        <v>3260096</v>
      </c>
    </row>
    <row r="555" spans="1:6" x14ac:dyDescent="0.25">
      <c r="A555" s="20">
        <v>552</v>
      </c>
      <c r="B555" s="21" t="s">
        <v>566</v>
      </c>
      <c r="C555" s="32">
        <f>+'ENERO ORD'!N555</f>
        <v>138252</v>
      </c>
      <c r="D555" s="32">
        <f>+'AJUSTE FOFIR'!C555</f>
        <v>1012</v>
      </c>
      <c r="E555" s="32">
        <f>+'ISR ART 126'!C555</f>
        <v>139</v>
      </c>
      <c r="F555" s="32">
        <f t="shared" si="8"/>
        <v>139403</v>
      </c>
    </row>
    <row r="556" spans="1:6" x14ac:dyDescent="0.25">
      <c r="A556" s="20">
        <v>553</v>
      </c>
      <c r="B556" s="21" t="s">
        <v>567</v>
      </c>
      <c r="C556" s="32">
        <f>+'ENERO ORD'!N556</f>
        <v>1417713</v>
      </c>
      <c r="D556" s="32">
        <f>+'AJUSTE FOFIR'!C556</f>
        <v>56316</v>
      </c>
      <c r="E556" s="32">
        <f>+'ISR ART 126'!C556</f>
        <v>7754</v>
      </c>
      <c r="F556" s="32">
        <f t="shared" si="8"/>
        <v>1481783</v>
      </c>
    </row>
    <row r="557" spans="1:6" x14ac:dyDescent="0.25">
      <c r="A557" s="20">
        <v>554</v>
      </c>
      <c r="B557" s="21" t="s">
        <v>568</v>
      </c>
      <c r="C557" s="32">
        <f>+'ENERO ORD'!N557</f>
        <v>474490</v>
      </c>
      <c r="D557" s="32">
        <f>+'AJUSTE FOFIR'!C557</f>
        <v>7215</v>
      </c>
      <c r="E557" s="32">
        <f>+'ISR ART 126'!C557</f>
        <v>994</v>
      </c>
      <c r="F557" s="32">
        <f t="shared" si="8"/>
        <v>482699</v>
      </c>
    </row>
    <row r="558" spans="1:6" x14ac:dyDescent="0.25">
      <c r="A558" s="20">
        <v>555</v>
      </c>
      <c r="B558" s="21" t="s">
        <v>569</v>
      </c>
      <c r="C558" s="32">
        <f>+'ENERO ORD'!N558</f>
        <v>261351</v>
      </c>
      <c r="D558" s="32">
        <f>+'AJUSTE FOFIR'!C558</f>
        <v>4376</v>
      </c>
      <c r="E558" s="32">
        <f>+'ISR ART 126'!C558</f>
        <v>603</v>
      </c>
      <c r="F558" s="32">
        <f t="shared" si="8"/>
        <v>266330</v>
      </c>
    </row>
    <row r="559" spans="1:6" x14ac:dyDescent="0.25">
      <c r="A559" s="20">
        <v>556</v>
      </c>
      <c r="B559" s="21" t="s">
        <v>570</v>
      </c>
      <c r="C559" s="32">
        <f>+'ENERO ORD'!N559</f>
        <v>121748</v>
      </c>
      <c r="D559" s="32">
        <f>+'AJUSTE FOFIR'!C559</f>
        <v>718</v>
      </c>
      <c r="E559" s="32">
        <f>+'ISR ART 126'!C559</f>
        <v>99</v>
      </c>
      <c r="F559" s="32">
        <f t="shared" si="8"/>
        <v>122565</v>
      </c>
    </row>
    <row r="560" spans="1:6" x14ac:dyDescent="0.25">
      <c r="A560" s="20">
        <v>557</v>
      </c>
      <c r="B560" s="21" t="s">
        <v>571</v>
      </c>
      <c r="C560" s="32">
        <f>+'ENERO ORD'!N560</f>
        <v>1509388</v>
      </c>
      <c r="D560" s="32">
        <f>+'AJUSTE FOFIR'!C560</f>
        <v>34729</v>
      </c>
      <c r="E560" s="32">
        <f>+'ISR ART 126'!C560</f>
        <v>4782</v>
      </c>
      <c r="F560" s="32">
        <f t="shared" si="8"/>
        <v>1548899</v>
      </c>
    </row>
    <row r="561" spans="1:6" x14ac:dyDescent="0.25">
      <c r="A561" s="20">
        <v>558</v>
      </c>
      <c r="B561" s="21" t="s">
        <v>572</v>
      </c>
      <c r="C561" s="32">
        <f>+'ENERO ORD'!N561</f>
        <v>138931</v>
      </c>
      <c r="D561" s="32">
        <f>+'AJUSTE FOFIR'!C561</f>
        <v>1693</v>
      </c>
      <c r="E561" s="32">
        <f>+'ISR ART 126'!C561</f>
        <v>233</v>
      </c>
      <c r="F561" s="32">
        <f t="shared" si="8"/>
        <v>140857</v>
      </c>
    </row>
    <row r="562" spans="1:6" x14ac:dyDescent="0.25">
      <c r="A562" s="20">
        <v>559</v>
      </c>
      <c r="B562" s="21" t="s">
        <v>573</v>
      </c>
      <c r="C562" s="32">
        <f>+'ENERO ORD'!N562</f>
        <v>1436868</v>
      </c>
      <c r="D562" s="32">
        <f>+'AJUSTE FOFIR'!C562</f>
        <v>38102</v>
      </c>
      <c r="E562" s="32">
        <f>+'ISR ART 126'!C562</f>
        <v>5246</v>
      </c>
      <c r="F562" s="32">
        <f t="shared" si="8"/>
        <v>1480216</v>
      </c>
    </row>
    <row r="563" spans="1:6" x14ac:dyDescent="0.25">
      <c r="A563" s="20">
        <v>560</v>
      </c>
      <c r="B563" s="21" t="s">
        <v>574</v>
      </c>
      <c r="C563" s="32">
        <f>+'ENERO ORD'!N563</f>
        <v>620868</v>
      </c>
      <c r="D563" s="32">
        <f>+'AJUSTE FOFIR'!C563</f>
        <v>18774</v>
      </c>
      <c r="E563" s="32">
        <f>+'ISR ART 126'!C563</f>
        <v>2585</v>
      </c>
      <c r="F563" s="32">
        <f t="shared" si="8"/>
        <v>642227</v>
      </c>
    </row>
    <row r="564" spans="1:6" x14ac:dyDescent="0.25">
      <c r="A564" s="20">
        <v>561</v>
      </c>
      <c r="B564" s="21" t="s">
        <v>575</v>
      </c>
      <c r="C564" s="32">
        <f>+'ENERO ORD'!N564</f>
        <v>549804</v>
      </c>
      <c r="D564" s="32">
        <f>+'AJUSTE FOFIR'!C564</f>
        <v>4703</v>
      </c>
      <c r="E564" s="32">
        <f>+'ISR ART 126'!C564</f>
        <v>648</v>
      </c>
      <c r="F564" s="32">
        <f t="shared" si="8"/>
        <v>555155</v>
      </c>
    </row>
    <row r="565" spans="1:6" x14ac:dyDescent="0.25">
      <c r="A565" s="20">
        <v>562</v>
      </c>
      <c r="B565" s="21" t="s">
        <v>576</v>
      </c>
      <c r="C565" s="32">
        <f>+'ENERO ORD'!N565</f>
        <v>204333</v>
      </c>
      <c r="D565" s="32">
        <f>+'AJUSTE FOFIR'!C565</f>
        <v>3163</v>
      </c>
      <c r="E565" s="32">
        <f>+'ISR ART 126'!C565</f>
        <v>436</v>
      </c>
      <c r="F565" s="32">
        <f t="shared" si="8"/>
        <v>207932</v>
      </c>
    </row>
    <row r="566" spans="1:6" x14ac:dyDescent="0.25">
      <c r="A566" s="20">
        <v>563</v>
      </c>
      <c r="B566" s="21" t="s">
        <v>577</v>
      </c>
      <c r="C566" s="32">
        <f>+'ENERO ORD'!N566</f>
        <v>170136</v>
      </c>
      <c r="D566" s="32">
        <f>+'AJUSTE FOFIR'!C566</f>
        <v>1640</v>
      </c>
      <c r="E566" s="32">
        <f>+'ISR ART 126'!C566</f>
        <v>226</v>
      </c>
      <c r="F566" s="32">
        <f t="shared" si="8"/>
        <v>172002</v>
      </c>
    </row>
    <row r="567" spans="1:6" x14ac:dyDescent="0.25">
      <c r="A567" s="20">
        <v>564</v>
      </c>
      <c r="B567" s="21" t="s">
        <v>578</v>
      </c>
      <c r="C567" s="32">
        <f>+'ENERO ORD'!N567</f>
        <v>217244</v>
      </c>
      <c r="D567" s="32">
        <f>+'AJUSTE FOFIR'!C567</f>
        <v>1388</v>
      </c>
      <c r="E567" s="32">
        <f>+'ISR ART 126'!C567</f>
        <v>191</v>
      </c>
      <c r="F567" s="32">
        <f t="shared" si="8"/>
        <v>218823</v>
      </c>
    </row>
    <row r="568" spans="1:6" x14ac:dyDescent="0.25">
      <c r="A568" s="20">
        <v>565</v>
      </c>
      <c r="B568" s="21" t="s">
        <v>579</v>
      </c>
      <c r="C568" s="32">
        <f>+'ENERO ORD'!N568</f>
        <v>3382900</v>
      </c>
      <c r="D568" s="32">
        <f>+'AJUSTE FOFIR'!C568</f>
        <v>115275</v>
      </c>
      <c r="E568" s="32">
        <f>+'ISR ART 126'!C568</f>
        <v>15873</v>
      </c>
      <c r="F568" s="32">
        <f t="shared" si="8"/>
        <v>3514048</v>
      </c>
    </row>
    <row r="569" spans="1:6" x14ac:dyDescent="0.25">
      <c r="A569" s="20">
        <v>566</v>
      </c>
      <c r="B569" s="21" t="s">
        <v>580</v>
      </c>
      <c r="C569" s="32">
        <f>+'ENERO ORD'!N569</f>
        <v>280763</v>
      </c>
      <c r="D569" s="32">
        <f>+'AJUSTE FOFIR'!C569</f>
        <v>3736</v>
      </c>
      <c r="E569" s="32">
        <f>+'ISR ART 126'!C569</f>
        <v>514</v>
      </c>
      <c r="F569" s="32">
        <f t="shared" si="8"/>
        <v>285013</v>
      </c>
    </row>
    <row r="570" spans="1:6" x14ac:dyDescent="0.25">
      <c r="A570" s="20">
        <v>567</v>
      </c>
      <c r="B570" s="21" t="s">
        <v>581</v>
      </c>
      <c r="C570" s="32">
        <f>+'ENERO ORD'!N570</f>
        <v>289937</v>
      </c>
      <c r="D570" s="32">
        <f>+'AJUSTE FOFIR'!C570</f>
        <v>5416</v>
      </c>
      <c r="E570" s="32">
        <f>+'ISR ART 126'!C570</f>
        <v>746</v>
      </c>
      <c r="F570" s="32">
        <f t="shared" si="8"/>
        <v>296099</v>
      </c>
    </row>
    <row r="571" spans="1:6" x14ac:dyDescent="0.25">
      <c r="A571" s="20">
        <v>568</v>
      </c>
      <c r="B571" s="21" t="s">
        <v>582</v>
      </c>
      <c r="C571" s="32">
        <f>+'ENERO ORD'!N571</f>
        <v>187624</v>
      </c>
      <c r="D571" s="32">
        <f>+'AJUSTE FOFIR'!C571</f>
        <v>2516</v>
      </c>
      <c r="E571" s="32">
        <f>+'ISR ART 126'!C571</f>
        <v>346</v>
      </c>
      <c r="F571" s="32">
        <f t="shared" si="8"/>
        <v>190486</v>
      </c>
    </row>
    <row r="572" spans="1:6" x14ac:dyDescent="0.25">
      <c r="A572" s="20">
        <v>569</v>
      </c>
      <c r="B572" s="21" t="s">
        <v>583</v>
      </c>
      <c r="C572" s="32">
        <f>+'ENERO ORD'!N572</f>
        <v>212835</v>
      </c>
      <c r="D572" s="32">
        <f>+'AJUSTE FOFIR'!C572</f>
        <v>2299</v>
      </c>
      <c r="E572" s="32">
        <f>+'ISR ART 126'!C572</f>
        <v>317</v>
      </c>
      <c r="F572" s="32">
        <f t="shared" si="8"/>
        <v>215451</v>
      </c>
    </row>
    <row r="573" spans="1:6" x14ac:dyDescent="0.25">
      <c r="A573" s="20">
        <v>570</v>
      </c>
      <c r="B573" s="21" t="s">
        <v>584</v>
      </c>
      <c r="C573" s="32">
        <f>+'ENERO ORD'!N573</f>
        <v>1629451</v>
      </c>
      <c r="D573" s="32">
        <f>+'AJUSTE FOFIR'!C573</f>
        <v>46058</v>
      </c>
      <c r="E573" s="32">
        <f>+'ISR ART 126'!C573</f>
        <v>6342</v>
      </c>
      <c r="F573" s="32">
        <f t="shared" si="8"/>
        <v>1681851</v>
      </c>
    </row>
    <row r="574" spans="1:6" x14ac:dyDescent="0.25">
      <c r="B574" s="39" t="s">
        <v>14</v>
      </c>
      <c r="C574" s="32">
        <f>SUM(C4:C573)</f>
        <v>421483633</v>
      </c>
      <c r="D574" s="32">
        <f>SUM(D4:D573)</f>
        <v>9753286</v>
      </c>
      <c r="E574" s="32">
        <f t="shared" ref="D574:E574" si="9">SUM(E4:E573)</f>
        <v>1342987</v>
      </c>
      <c r="F574" s="32">
        <f>SUM(F4:F573)</f>
        <v>432579906</v>
      </c>
    </row>
  </sheetData>
  <sheetProtection selectLockedCells="1" selectUnlockedCells="1"/>
  <mergeCells count="2"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ORD + AJ</vt:lpstr>
      <vt:lpstr>ENERO ORD</vt:lpstr>
      <vt:lpstr>AJUSTE FOFIR</vt:lpstr>
      <vt:lpstr>ISR ART 126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2021-02-05T19:05:03Z</dcterms:modified>
</cp:coreProperties>
</file>